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-uemura\Desktop\案内文（R4)\"/>
    </mc:Choice>
  </mc:AlternateContent>
  <xr:revisionPtr revIDLastSave="0" documentId="8_{5B36C151-0B75-40B0-BEE7-784145F802B4}" xr6:coauthVersionLast="47" xr6:coauthVersionMax="47" xr10:uidLastSave="{00000000-0000-0000-0000-000000000000}"/>
  <bookViews>
    <workbookView xWindow="6915" yWindow="1800" windowWidth="21600" windowHeight="11385" xr2:uid="{00000000-000D-0000-FFFF-FFFF00000000}"/>
  </bookViews>
  <sheets>
    <sheet name="レイアウトシート" sheetId="3" r:id="rId1"/>
    <sheet name="編集仕様1" sheetId="4" state="hidden" r:id="rId2"/>
    <sheet name="編集仕様2" sheetId="5" state="hidden" r:id="rId3"/>
  </sheets>
  <definedNames>
    <definedName name="_xlnm.Print_Area" localSheetId="0">レイアウトシート!$A$1:$EL$104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" i="5" l="1"/>
  <c r="EA90" i="3" l="1"/>
  <c r="EA87" i="3"/>
  <c r="EA84" i="3"/>
  <c r="EA81" i="3"/>
  <c r="EA78" i="3"/>
  <c r="EA75" i="3"/>
  <c r="EA72" i="3"/>
  <c r="EA69" i="3"/>
  <c r="EA66" i="3"/>
  <c r="EA63" i="3"/>
  <c r="EA60" i="3"/>
  <c r="EA57" i="3"/>
  <c r="EA54" i="3"/>
  <c r="EA51" i="3"/>
  <c r="EA48" i="3"/>
  <c r="EA45" i="3"/>
  <c r="EA42" i="3"/>
  <c r="EA39" i="3"/>
  <c r="EA36" i="3"/>
  <c r="EA33" i="3"/>
  <c r="ES18" i="3" l="1"/>
  <c r="F14" i="3"/>
  <c r="S14" i="3"/>
  <c r="S12" i="3"/>
  <c r="F12" i="3"/>
  <c r="F10" i="3"/>
  <c r="S10" i="3"/>
  <c r="S8" i="3"/>
  <c r="F8" i="3"/>
  <c r="ES24" i="3"/>
  <c r="ES27" i="3"/>
  <c r="ES30" i="3"/>
  <c r="ES33" i="3"/>
  <c r="ES36" i="3"/>
  <c r="ES39" i="3"/>
  <c r="ES42" i="3"/>
  <c r="ES45" i="3"/>
  <c r="ES48" i="3"/>
  <c r="ES51" i="3"/>
  <c r="ES54" i="3"/>
  <c r="ES57" i="3"/>
  <c r="ES60" i="3"/>
  <c r="ES63" i="3"/>
  <c r="ES66" i="3"/>
  <c r="ES69" i="3"/>
  <c r="ES72" i="3"/>
  <c r="ES75" i="3"/>
  <c r="ES78" i="3"/>
  <c r="ES81" i="3"/>
  <c r="ES84" i="3"/>
  <c r="ES87" i="3"/>
  <c r="ES90" i="3"/>
  <c r="ES21" i="3"/>
  <c r="EF90" i="3"/>
  <c r="EF87" i="3"/>
  <c r="EF84" i="3"/>
  <c r="EF81" i="3"/>
  <c r="EF78" i="3"/>
  <c r="EF75" i="3"/>
  <c r="EF72" i="3"/>
  <c r="EF69" i="3"/>
  <c r="EF66" i="3"/>
  <c r="EF63" i="3"/>
  <c r="EF60" i="3"/>
  <c r="EF57" i="3"/>
  <c r="EF54" i="3"/>
  <c r="EF51" i="3"/>
  <c r="EF48" i="3"/>
  <c r="EF45" i="3"/>
  <c r="EF42" i="3"/>
  <c r="EF39" i="3"/>
  <c r="EF36" i="3"/>
  <c r="EF33" i="3"/>
  <c r="EC90" i="3"/>
  <c r="EC87" i="3"/>
  <c r="EC84" i="3"/>
  <c r="EC81" i="3"/>
  <c r="EC78" i="3"/>
  <c r="EC75" i="3"/>
  <c r="EC72" i="3"/>
  <c r="EC69" i="3"/>
  <c r="EC66" i="3"/>
  <c r="EC63" i="3"/>
  <c r="EC60" i="3"/>
  <c r="EC57" i="3"/>
  <c r="EC54" i="3"/>
  <c r="EC51" i="3"/>
  <c r="EC48" i="3"/>
  <c r="EC45" i="3"/>
  <c r="EC42" i="3"/>
  <c r="EC39" i="3"/>
  <c r="EC36" i="3"/>
  <c r="EC3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金物 典子</author>
    <author>tohmas</author>
    <author>Z2-HY4032-2</author>
    <author>i-tec阪神</author>
    <author>Administrator</author>
  </authors>
  <commentList>
    <comment ref="A1" authorId="0" shapeId="0" xr:uid="{00000000-0006-0000-0000-000001000000}">
      <text>
        <r>
          <rPr>
            <sz val="9"/>
            <color indexed="81"/>
            <rFont val="ＭＳ ゴシック"/>
            <family val="3"/>
            <charset val="128"/>
          </rPr>
          <t xml:space="preserve">2 Z919Z919_個人属性メンテ                      100 25  3  1  1                                         00100000000000000000                    0000  10   1      40       1                項目名１            社員番号                                                                        項目名２            健保記号                                                                        詳細年              2018/4/1                                                                                                                                                                                                                                                                                他ｺｰｽ1(2文字)       協管                                                                            他ｺｰｽ2(2文字)                                                                                       他ｺｰｽ3(2文字)                                                                                       他ｺｰｽ4(2文字)                                                                                       他ｺｰｽ5(2文字)                                                                                                                             </t>
        </r>
      </text>
    </comment>
    <comment ref="BB3" authorId="1" shapeId="0" xr:uid="{00000000-0006-0000-0000-000002000000}">
      <text>
        <r>
          <rPr>
            <sz val="9"/>
            <color indexed="81"/>
            <rFont val="ＭＳ ゴシック"/>
            <family val="3"/>
            <charset val="128"/>
          </rPr>
          <t xml:space="preserve">抽出関連団体コード  1  111  1  1  1  0                     0                                                                     
P2000320       00                                                                                                                
</t>
        </r>
      </text>
    </comment>
    <comment ref="BJ3" authorId="1" shapeId="0" xr:uid="{00000000-0006-0000-0000-000003000000}">
      <text>
        <r>
          <rPr>
            <sz val="9"/>
            <color indexed="81"/>
            <rFont val="ＭＳ ゴシック"/>
            <family val="3"/>
            <charset val="128"/>
          </rPr>
          <t xml:space="preserve">抽出関連団体名称    1  111  1  1  1  0                     0                                                                     
P2000420       00                                                                                                                
</t>
        </r>
      </text>
    </comment>
    <comment ref="CV3" authorId="2" shapeId="0" xr:uid="{00000000-0006-0000-0000-000004000000}">
      <text>
        <r>
          <rPr>
            <sz val="9"/>
            <color indexed="81"/>
            <rFont val="ＭＳ ゴシック"/>
            <family val="3"/>
            <charset val="128"/>
          </rPr>
          <t xml:space="preserve">年齢算定日          1  111  1  1  1  0                     0                                                                     
Z1040020       00                                                                                                                
</t>
        </r>
      </text>
    </comment>
    <comment ref="DQ3" authorId="2" shapeId="0" xr:uid="{00000000-0006-0000-0000-000005000000}">
      <text>
        <r>
          <rPr>
            <sz val="9"/>
            <color indexed="81"/>
            <rFont val="ＭＳ ゴシック"/>
            <family val="3"/>
            <charset val="128"/>
          </rPr>
          <t xml:space="preserve">抽出日              1  111  1  1  1  0                     0                                                                     
P2000520       00                                                                                                                
</t>
        </r>
      </text>
    </comment>
    <comment ref="EG3" authorId="3" shapeId="0" xr:uid="{00000000-0006-0000-0000-000006000000}">
      <text>
        <r>
          <rPr>
            <sz val="9"/>
            <color indexed="81"/>
            <rFont val="ＭＳ ゴシック"/>
            <family val="3"/>
            <charset val="128"/>
          </rPr>
          <t xml:space="preserve">登録番号            1  111  1  1  1  0                     0                                                                     
Z1021020      000                                        00                                                                      
</t>
        </r>
      </text>
    </comment>
    <comment ref="FC3" authorId="4" shapeId="0" xr:uid="{00000000-0006-0000-0000-000007000000}">
      <text>
        <r>
          <rPr>
            <sz val="9"/>
            <color indexed="81"/>
            <rFont val="ＭＳ ゴシック"/>
            <family val="3"/>
            <charset val="128"/>
          </rPr>
          <t xml:space="preserve">団体コード          1  111  1  1  1  0                     0                                                                     
Z1200020       00                                                                                                                
</t>
        </r>
      </text>
    </comment>
    <comment ref="FP3" authorId="4" shapeId="0" xr:uid="{00000000-0006-0000-0000-000008000000}">
      <text>
        <r>
          <rPr>
            <sz val="9"/>
            <color indexed="81"/>
            <rFont val="ＭＳ ゴシック"/>
            <family val="3"/>
            <charset val="128"/>
          </rPr>
          <t xml:space="preserve">団体漢字名称        1  111  1  1  1  0                     0                                                                     
Z1201020       00                                                                                                                
</t>
        </r>
      </text>
    </comment>
    <comment ref="ER5" authorId="4" shapeId="0" xr:uid="{00000000-0006-0000-0000-000009000000}">
      <text>
        <r>
          <rPr>
            <sz val="9"/>
            <color indexed="81"/>
            <rFont val="ＭＳ ゴシック"/>
            <family val="3"/>
            <charset val="128"/>
          </rPr>
          <t xml:space="preserve">改ページ条件コード  1  111  1  1  1  0                     0                                                                     
P2003020       00                                                                                                                
</t>
        </r>
      </text>
    </comment>
    <comment ref="FC5" authorId="4" shapeId="0" xr:uid="{00000000-0006-0000-0000-00000A000000}">
      <text>
        <r>
          <rPr>
            <sz val="9"/>
            <color indexed="81"/>
            <rFont val="ＭＳ ゴシック"/>
            <family val="3"/>
            <charset val="128"/>
          </rPr>
          <t xml:space="preserve">細分コード１        1  111  1  1  1  0                     0                                                                     
Z1217020       00                                                                                                                
</t>
        </r>
      </text>
    </comment>
    <comment ref="FP5" authorId="4" shapeId="0" xr:uid="{00000000-0006-0000-0000-00000B000000}">
      <text>
        <r>
          <rPr>
            <sz val="9"/>
            <color indexed="81"/>
            <rFont val="ＭＳ ゴシック"/>
            <family val="3"/>
            <charset val="128"/>
          </rPr>
          <t xml:space="preserve">細分１漢字名称      1  111  1  1  1  0                     0                                                                     
Z1218020       00                                                                                                                
</t>
        </r>
      </text>
    </comment>
    <comment ref="BY6" authorId="3" shapeId="0" xr:uid="{00000000-0006-0000-0000-00000C000000}">
      <text>
        <r>
          <rPr>
            <sz val="9"/>
            <color indexed="81"/>
            <rFont val="ＭＳ ゴシック"/>
            <family val="3"/>
            <charset val="128"/>
          </rPr>
          <t xml:space="preserve">(団住１)指定郵便番号1  111  1  1  1  0                     0                                                                     
Z1062020       00                                                                                                                
</t>
        </r>
      </text>
    </comment>
    <comment ref="FC7" authorId="4" shapeId="0" xr:uid="{00000000-0006-0000-0000-00000D000000}">
      <text>
        <r>
          <rPr>
            <sz val="9"/>
            <color indexed="81"/>
            <rFont val="ＭＳ ゴシック"/>
            <family val="3"/>
            <charset val="128"/>
          </rPr>
          <t xml:space="preserve">細分コード２        1  111  1  1  1  0                     0                                                                     
Z1234020       00                                                                                                                
</t>
        </r>
      </text>
    </comment>
    <comment ref="FP7" authorId="4" shapeId="0" xr:uid="{00000000-0006-0000-0000-00000E000000}">
      <text>
        <r>
          <rPr>
            <sz val="9"/>
            <color indexed="81"/>
            <rFont val="ＭＳ ゴシック"/>
            <family val="3"/>
            <charset val="128"/>
          </rPr>
          <t xml:space="preserve">細分２漢字名称      1  111  1  1  1  0                     0                                                                     
Z1235020       00                                                                                                                
</t>
        </r>
      </text>
    </comment>
    <comment ref="BY8" authorId="3" shapeId="0" xr:uid="{00000000-0006-0000-0000-00000F000000}">
      <text>
        <r>
          <rPr>
            <sz val="9"/>
            <color indexed="81"/>
            <rFont val="ＭＳ ゴシック"/>
            <family val="3"/>
            <charset val="128"/>
          </rPr>
          <t xml:space="preserve">(団住１)指定住所    1  111  1  1  1  0                     0                                                                                         
Z1062120       00                                                                                                                
</t>
        </r>
      </text>
    </comment>
    <comment ref="FC9" authorId="4" shapeId="0" xr:uid="{00000000-0006-0000-0000-000010000000}">
      <text>
        <r>
          <rPr>
            <sz val="9"/>
            <color indexed="81"/>
            <rFont val="ＭＳ ゴシック"/>
            <family val="3"/>
            <charset val="128"/>
          </rPr>
          <t xml:space="preserve">細分コード３        1  111  1  1  1  0                     0                                                                     
Z1251020       00                                                                                                                
</t>
        </r>
      </text>
    </comment>
    <comment ref="FP9" authorId="4" shapeId="0" xr:uid="{00000000-0006-0000-0000-000011000000}">
      <text>
        <r>
          <rPr>
            <sz val="9"/>
            <color indexed="81"/>
            <rFont val="ＭＳ ゴシック"/>
            <family val="3"/>
            <charset val="128"/>
          </rPr>
          <t xml:space="preserve">細分３漢字名称      1  111  1  1  1  0                     0                                                                     
Z1252020       00                                                                                                                
</t>
        </r>
      </text>
    </comment>
    <comment ref="FC11" authorId="4" shapeId="0" xr:uid="{00000000-0006-0000-0000-000012000000}">
      <text>
        <r>
          <rPr>
            <sz val="9"/>
            <color indexed="81"/>
            <rFont val="ＭＳ ゴシック"/>
            <family val="3"/>
            <charset val="128"/>
          </rPr>
          <t xml:space="preserve">細分コード４        1  111  1  1  1  0                     0                                                                     
Z1268020       00                                                                                                                
</t>
        </r>
      </text>
    </comment>
    <comment ref="FP11" authorId="4" shapeId="0" xr:uid="{00000000-0006-0000-0000-000013000000}">
      <text>
        <r>
          <rPr>
            <sz val="9"/>
            <color indexed="81"/>
            <rFont val="ＭＳ ゴシック"/>
            <family val="3"/>
            <charset val="128"/>
          </rPr>
          <t xml:space="preserve">細分４漢字名称      1  111  1  1  1  0                     0                                                                     
Z1269020       00                                                                                                                
</t>
        </r>
      </text>
    </comment>
    <comment ref="CC12" authorId="3" shapeId="0" xr:uid="{00000000-0006-0000-0000-000014000000}">
      <text>
        <r>
          <rPr>
            <sz val="9"/>
            <color indexed="81"/>
            <rFont val="ＭＳ ゴシック"/>
            <family val="3"/>
            <charset val="128"/>
          </rPr>
          <t xml:space="preserve">(団住１)指定ＴＥＬ１1  111  1  1  1  0                     0                                                                     
Z1062220       00                                                                                                                
</t>
        </r>
      </text>
    </comment>
    <comment ref="CU12" authorId="3" shapeId="0" xr:uid="{00000000-0006-0000-0000-000015000000}">
      <text>
        <r>
          <rPr>
            <sz val="9"/>
            <color indexed="81"/>
            <rFont val="ＭＳ ゴシック"/>
            <family val="3"/>
            <charset val="128"/>
          </rPr>
          <t xml:space="preserve">(団住１)指定ＦＡＸ  1  111  1  1  1  0                     0                                                                     
Z1062420       00                                                                                                                
</t>
        </r>
      </text>
    </comment>
    <comment ref="CC14" authorId="3" shapeId="0" xr:uid="{00000000-0006-0000-0000-000016000000}">
      <text>
        <r>
          <rPr>
            <sz val="9"/>
            <color indexed="81"/>
            <rFont val="ＭＳ ゴシック"/>
            <family val="3"/>
            <charset val="128"/>
          </rPr>
          <t xml:space="preserve">(団)指定発送先担当者1  211  1  1  1  0                     0                                                                     
Z1069020       00                    #S#S#S様                                                                                    
Z4100220       01                    #S#S#S様                                                                                    
</t>
        </r>
      </text>
    </comment>
    <comment ref="AM16" authorId="3" shapeId="0" xr:uid="{00000000-0006-0000-0000-000017000000}">
      <text>
        <r>
          <rPr>
            <sz val="9"/>
            <color indexed="81"/>
            <rFont val="ＭＳ ゴシック"/>
            <family val="3"/>
            <charset val="128"/>
          </rPr>
          <t xml:space="preserve">パラメータ６        1  111  1  5  3  0                     0                                                                                         
P1001220       00                                                                                                                
</t>
        </r>
      </text>
    </comment>
    <comment ref="AP16" authorId="3" shapeId="0" xr:uid="{00000000-0006-0000-0000-000018000000}">
      <text>
        <r>
          <rPr>
            <sz val="9"/>
            <color indexed="81"/>
            <rFont val="ＭＳ ゴシック"/>
            <family val="3"/>
            <charset val="128"/>
          </rPr>
          <t xml:space="preserve">パラメータ７        1  111  1  5  3  0                     0                                                                                         
P1001320       00                                                                                                                
</t>
        </r>
      </text>
    </comment>
    <comment ref="AS16" authorId="3" shapeId="0" xr:uid="{00000000-0006-0000-0000-000019000000}">
      <text>
        <r>
          <rPr>
            <sz val="9"/>
            <color indexed="81"/>
            <rFont val="ＭＳ ゴシック"/>
            <family val="3"/>
            <charset val="128"/>
          </rPr>
          <t xml:space="preserve">パラメータ８        1  111  1  5  3  0                     0                                                                                         
P1001420       00                                                                                                                
</t>
        </r>
      </text>
    </comment>
    <comment ref="AV16" authorId="3" shapeId="0" xr:uid="{00000000-0006-0000-0000-00001A000000}">
      <text>
        <r>
          <rPr>
            <sz val="9"/>
            <color indexed="81"/>
            <rFont val="ＭＳ ゴシック"/>
            <family val="3"/>
            <charset val="128"/>
          </rPr>
          <t xml:space="preserve">パラメータ９        1  111  1  5  3  0                     0                                                                                         
P1001520       00                                                                                                                
</t>
        </r>
      </text>
    </comment>
    <comment ref="AY16" authorId="3" shapeId="0" xr:uid="{00000000-0006-0000-0000-00001B000000}">
      <text>
        <r>
          <rPr>
            <sz val="9"/>
            <color indexed="81"/>
            <rFont val="ＭＳ ゴシック"/>
            <family val="3"/>
            <charset val="128"/>
          </rPr>
          <t xml:space="preserve">パラメータ１０      1  111  1  5  3  0                     0                                                                                         
P1001620       00                                                                                                                
</t>
        </r>
      </text>
    </comment>
    <comment ref="CR16" authorId="2" shapeId="0" xr:uid="{00000000-0006-0000-0000-00001C000000}">
      <text>
        <r>
          <rPr>
            <sz val="9"/>
            <color indexed="81"/>
            <rFont val="ＭＳ ゴシック"/>
            <family val="3"/>
            <charset val="128"/>
          </rPr>
          <t xml:space="preserve">パラメータ１        1  111  1  1  1  0                     0                                                                                         
P1000720       00                                                                                                                
</t>
        </r>
      </text>
    </comment>
    <comment ref="DE16" authorId="2" shapeId="0" xr:uid="{00000000-0006-0000-0000-00001D000000}">
      <text>
        <r>
          <rPr>
            <sz val="9"/>
            <color indexed="81"/>
            <rFont val="ＭＳ ゴシック"/>
            <family val="3"/>
            <charset val="128"/>
          </rPr>
          <t xml:space="preserve">パラメータ２        1  111  1  1  1  0                     0                                                                                         
P1000820       00                                                                                                                
</t>
        </r>
      </text>
    </comment>
    <comment ref="C18" authorId="4" shapeId="0" xr:uid="{00000000-0006-0000-0000-00001E000000}">
      <text>
        <r>
          <rPr>
            <sz val="9"/>
            <color indexed="81"/>
            <rFont val="ＭＳ ゴシック"/>
            <family val="3"/>
            <charset val="128"/>
          </rPr>
          <t xml:space="preserve">登録番号            0  111  1  1  1  0                     0                                                                     
Z1021020       00                                                                                                                
</t>
        </r>
      </text>
    </comment>
    <comment ref="M18" authorId="1" shapeId="0" xr:uid="{00000000-0006-0000-0000-00001F000000}">
      <text>
        <r>
          <rPr>
            <sz val="9"/>
            <color indexed="81"/>
            <rFont val="ＭＳ ゴシック"/>
            <family val="3"/>
            <charset val="128"/>
          </rPr>
          <t xml:space="preserve">漢字氏名            0  111  1  1  1  0                     0                                                                     
Z1027020       00                                                                                                                
</t>
        </r>
      </text>
    </comment>
    <comment ref="BB18" authorId="1" shapeId="0" xr:uid="{00000000-0006-0000-0000-000020000000}">
      <text>
        <r>
          <rPr>
            <sz val="9"/>
            <color indexed="81"/>
            <rFont val="ＭＳ ゴシック"/>
            <family val="3"/>
            <charset val="128"/>
          </rPr>
          <t xml:space="preserve">性別(男・女)        0  111  1  1  1  0                     0                                                                     
Z1031020       00                                                                                                                
</t>
        </r>
      </text>
    </comment>
    <comment ref="BF18" authorId="1" shapeId="0" xr:uid="{00000000-0006-0000-0000-000021000000}">
      <text>
        <r>
          <rPr>
            <sz val="9"/>
            <color indexed="81"/>
            <rFont val="ＭＳ ゴシック"/>
            <family val="3"/>
            <charset val="128"/>
          </rPr>
          <t xml:space="preserve">カナ氏名            0  111  1  1  1  0                     0                                                                     
Z1025020       00                                                                                                                
</t>
        </r>
      </text>
    </comment>
    <comment ref="CA18" authorId="1" shapeId="0" xr:uid="{00000000-0006-0000-0000-000022000000}">
      <text>
        <r>
          <rPr>
            <sz val="9"/>
            <color indexed="81"/>
            <rFont val="ＭＳ ゴシック"/>
            <family val="3"/>
            <charset val="128"/>
          </rPr>
          <t xml:space="preserve">生年月日            0  111  1  1  1  0                     0                                                                     
Z1033020       00                                                                                                                
</t>
        </r>
      </text>
    </comment>
    <comment ref="CN18" authorId="1" shapeId="0" xr:uid="{00000000-0006-0000-0000-000023000000}">
      <text>
        <r>
          <rPr>
            <sz val="9"/>
            <color indexed="81"/>
            <rFont val="ＭＳ ゴシック"/>
            <family val="3"/>
            <charset val="128"/>
          </rPr>
          <t xml:space="preserve">年齢                0  111  1  1  1  0                     0                                                                                         
Z1032020       00(                   )                                                                                           
</t>
        </r>
      </text>
    </comment>
    <comment ref="CR18" authorId="2" shapeId="0" xr:uid="{00000000-0006-0000-0000-000024000000}">
      <text>
        <r>
          <rPr>
            <sz val="9"/>
            <color indexed="81"/>
            <rFont val="ＭＳ ゴシック"/>
            <family val="3"/>
            <charset val="128"/>
          </rPr>
          <t xml:space="preserve">一時項目１          0  111  1  1  1  0                     0                                                                     
Y1000120       00                                                                                                                
</t>
        </r>
      </text>
    </comment>
    <comment ref="DE18" authorId="0" shapeId="0" xr:uid="{00000000-0006-0000-0000-000025000000}">
      <text>
        <r>
          <rPr>
            <sz val="9"/>
            <color indexed="81"/>
            <rFont val="ＭＳ ゴシック"/>
            <family val="3"/>
            <charset val="128"/>
          </rPr>
          <t xml:space="preserve">一時項目２          0  111  1  1  1  0                     0                                                                                         
Y1000220       00                                                                                                                
</t>
        </r>
      </text>
    </comment>
    <comment ref="DP18" authorId="1" shapeId="0" xr:uid="{00000000-0006-0000-0000-000026000000}">
      <text>
        <r>
          <rPr>
            <sz val="9"/>
            <color indexed="81"/>
            <rFont val="ＭＳ ゴシック"/>
            <family val="3"/>
            <charset val="128"/>
          </rPr>
          <t xml:space="preserve">(個)健保番号１      0  111  1  1  1  0                     0                                                                     
Z5207020       00                                                                                                                
</t>
        </r>
      </text>
    </comment>
    <comment ref="DX18" authorId="0" shapeId="0" xr:uid="{00000000-0006-0000-0000-000027000000}">
      <text>
        <r>
          <rPr>
            <sz val="9"/>
            <color indexed="81"/>
            <rFont val="ＭＳ ゴシック"/>
            <family val="3"/>
            <charset val="128"/>
          </rPr>
          <t xml:space="preserve">(個)健保符号１      0  111  1  1  1  0                     0                                                                                         
Z5206020       00                                                                                                                
</t>
        </r>
      </text>
    </comment>
    <comment ref="EI18" authorId="3" shapeId="0" xr:uid="{00000000-0006-0000-0000-000028000000}">
      <text>
        <r>
          <rPr>
            <sz val="9"/>
            <color indexed="81"/>
            <rFont val="ＭＳ ゴシック"/>
            <family val="3"/>
            <charset val="128"/>
          </rPr>
          <t xml:space="preserve">氏名外字チェック    0  111  1  1  1  0                     0                                                                     
Z5100120       00                                                                                                                
</t>
        </r>
      </text>
    </comment>
    <comment ref="FA18" authorId="2" shapeId="0" xr:uid="{00000000-0006-0000-0000-000029000000}">
      <text>
        <r>
          <rPr>
            <sz val="9"/>
            <color indexed="81"/>
            <rFont val="ＭＳ ゴシック"/>
            <family val="3"/>
            <charset val="128"/>
          </rPr>
          <t xml:space="preserve">本配区分            0  111  1  1  1  0                     0                                                                     
Z5203020       00                                                                                                                
</t>
        </r>
      </text>
    </comment>
    <comment ref="G96" authorId="2" shapeId="0" xr:uid="{00000000-0006-0000-0000-00002A000000}">
      <text>
        <r>
          <rPr>
            <sz val="9"/>
            <color indexed="81"/>
            <rFont val="ＭＳ ゴシック"/>
            <family val="3"/>
            <charset val="128"/>
          </rPr>
          <t xml:space="preserve">パラメータ３        1  111  1  1  1  0                     0                                                                     
P1000920       00                                                                                                                
</t>
        </r>
      </text>
    </comment>
    <comment ref="J103" authorId="3" shapeId="0" xr:uid="{00000000-0006-0000-0000-00002B000000}">
      <text>
        <r>
          <rPr>
            <sz val="9"/>
            <color indexed="81"/>
            <rFont val="ＭＳ ゴシック"/>
            <family val="3"/>
            <charset val="128"/>
          </rPr>
          <t xml:space="preserve">登録番号            9  111  1  1  1  0                     0                                                                     
Z1021020       00                                        01          0         9999999999                                        
</t>
        </r>
      </text>
    </comment>
  </commentList>
</comments>
</file>

<file path=xl/sharedStrings.xml><?xml version="1.0" encoding="utf-8"?>
<sst xmlns="http://schemas.openxmlformats.org/spreadsheetml/2006/main" count="817" uniqueCount="251">
  <si>
    <t>個人マスター一覧表</t>
    <rPh sb="0" eb="2">
      <t>コジン</t>
    </rPh>
    <rPh sb="6" eb="8">
      <t>イチラン</t>
    </rPh>
    <rPh sb="8" eb="9">
      <t>ヒョウ</t>
    </rPh>
    <phoneticPr fontId="1"/>
  </si>
  <si>
    <t>事業所名</t>
    <rPh sb="0" eb="3">
      <t>ジギョウショ</t>
    </rPh>
    <rPh sb="3" eb="4">
      <t>メイ</t>
    </rPh>
    <phoneticPr fontId="1"/>
  </si>
  <si>
    <t>住所</t>
    <rPh sb="0" eb="2">
      <t>ジュウショ</t>
    </rPh>
    <phoneticPr fontId="1"/>
  </si>
  <si>
    <t>担当</t>
    <rPh sb="0" eb="2">
      <t>タントウ</t>
    </rPh>
    <phoneticPr fontId="1"/>
  </si>
  <si>
    <t>個人氏名</t>
    <rPh sb="0" eb="2">
      <t>コジン</t>
    </rPh>
    <rPh sb="2" eb="4">
      <t>シメイ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</si>
  <si>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</si>
  <si>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</si>
  <si>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（年齢）</t>
    <rPh sb="1" eb="3">
      <t>ネンレイ</t>
    </rPh>
    <phoneticPr fontId="1"/>
  </si>
  <si>
    <t>社員番号</t>
    <rPh sb="0" eb="2">
      <t>シャイン</t>
    </rPh>
    <rPh sb="2" eb="4">
      <t>バンゴウ</t>
    </rPh>
    <phoneticPr fontId="1"/>
  </si>
  <si>
    <t>健保記号</t>
    <rPh sb="0" eb="2">
      <t>ケンポ</t>
    </rPh>
    <rPh sb="2" eb="4">
      <t>キゴウ</t>
    </rPh>
    <phoneticPr fontId="1"/>
  </si>
  <si>
    <t>健保番号</t>
    <rPh sb="0" eb="2">
      <t>ケンポ</t>
    </rPh>
    <rPh sb="2" eb="4">
      <t>バンゴウ</t>
    </rPh>
    <phoneticPr fontId="1"/>
  </si>
  <si>
    <t>本人</t>
    <rPh sb="0" eb="2">
      <t>ホンニン</t>
    </rPh>
    <phoneticPr fontId="1"/>
  </si>
  <si>
    <t>配偶</t>
    <rPh sb="0" eb="2">
      <t>ハイグウ</t>
    </rPh>
    <phoneticPr fontId="1"/>
  </si>
  <si>
    <t>外字</t>
    <rPh sb="0" eb="2">
      <t>ガイジ</t>
    </rPh>
    <phoneticPr fontId="1"/>
  </si>
  <si>
    <t>PAGE</t>
    <phoneticPr fontId="1"/>
  </si>
  <si>
    <t>〈</t>
    <phoneticPr fontId="1"/>
  </si>
  <si>
    <t>〉</t>
    <phoneticPr fontId="1"/>
  </si>
  <si>
    <t>TEL</t>
    <phoneticPr fontId="1"/>
  </si>
  <si>
    <t>FAX</t>
    <phoneticPr fontId="1"/>
  </si>
  <si>
    <t>フリガナ</t>
    <phoneticPr fontId="1"/>
  </si>
  <si>
    <t>3</t>
  </si>
  <si>
    <t>0</t>
  </si>
  <si>
    <t>1</t>
  </si>
  <si>
    <t xml:space="preserve">1  </t>
  </si>
  <si>
    <t xml:space="preserve">0 </t>
  </si>
  <si>
    <t xml:space="preserve">                    </t>
  </si>
  <si>
    <t xml:space="preserve">団体コード          </t>
  </si>
  <si>
    <t>6</t>
  </si>
  <si>
    <t>5</t>
  </si>
  <si>
    <t>8</t>
  </si>
  <si>
    <t>18</t>
  </si>
  <si>
    <t xml:space="preserve">細分コード１        </t>
  </si>
  <si>
    <t xml:space="preserve">細分コード２        </t>
  </si>
  <si>
    <t>10</t>
  </si>
  <si>
    <t xml:space="preserve">細分コード３        </t>
  </si>
  <si>
    <t>12</t>
  </si>
  <si>
    <t xml:space="preserve">細分コード４        </t>
  </si>
  <si>
    <t>14</t>
  </si>
  <si>
    <t>2</t>
  </si>
  <si>
    <t xml:space="preserve">漢字氏名            </t>
  </si>
  <si>
    <t xml:space="preserve">性別(男・女)        </t>
  </si>
  <si>
    <t xml:space="preserve">カナ氏名            </t>
  </si>
  <si>
    <t xml:space="preserve">年齢                </t>
  </si>
  <si>
    <t xml:space="preserve">(個)健保番号１      </t>
  </si>
  <si>
    <t>4</t>
  </si>
  <si>
    <t>7</t>
  </si>
  <si>
    <t>9</t>
  </si>
  <si>
    <t>11</t>
  </si>
  <si>
    <t>13</t>
  </si>
  <si>
    <t>15</t>
  </si>
  <si>
    <t>16</t>
  </si>
  <si>
    <t>17</t>
  </si>
  <si>
    <t>19</t>
  </si>
  <si>
    <t>20</t>
  </si>
  <si>
    <t>21</t>
  </si>
  <si>
    <t>22</t>
  </si>
  <si>
    <t>23</t>
  </si>
  <si>
    <t>24</t>
  </si>
  <si>
    <t>基準年齢</t>
    <rPh sb="0" eb="2">
      <t>キジュン</t>
    </rPh>
    <rPh sb="2" eb="4">
      <t>ネンレイ</t>
    </rPh>
    <phoneticPr fontId="1"/>
  </si>
  <si>
    <t>25</t>
  </si>
  <si>
    <t xml:space="preserve">年齢算定日          </t>
  </si>
  <si>
    <t>99</t>
  </si>
  <si>
    <t xml:space="preserve">生年月日            </t>
  </si>
  <si>
    <t>本配</t>
    <rPh sb="0" eb="1">
      <t>ホン</t>
    </rPh>
    <rPh sb="1" eb="2">
      <t>ハイ</t>
    </rPh>
    <phoneticPr fontId="1"/>
  </si>
  <si>
    <t>100</t>
  </si>
  <si>
    <t>137</t>
  </si>
  <si>
    <t>77</t>
  </si>
  <si>
    <t>81</t>
  </si>
  <si>
    <t>54</t>
  </si>
  <si>
    <t>58</t>
  </si>
  <si>
    <t>79</t>
  </si>
  <si>
    <t>92</t>
  </si>
  <si>
    <t>139</t>
  </si>
  <si>
    <t xml:space="preserve">本配区分            </t>
  </si>
  <si>
    <t>157</t>
  </si>
  <si>
    <t>26</t>
  </si>
  <si>
    <t xml:space="preserve">団体漢字名称        </t>
  </si>
  <si>
    <t xml:space="preserve">細分１漢字名称      </t>
  </si>
  <si>
    <t xml:space="preserve">細分２漢字名称      </t>
  </si>
  <si>
    <t xml:space="preserve">細分３漢字名称      </t>
  </si>
  <si>
    <t xml:space="preserve">細分４漢字名称      </t>
  </si>
  <si>
    <t xml:space="preserve">抽出日              </t>
  </si>
  <si>
    <t>121</t>
  </si>
  <si>
    <t>27</t>
  </si>
  <si>
    <t>28</t>
  </si>
  <si>
    <t>29</t>
  </si>
  <si>
    <t>30</t>
  </si>
  <si>
    <t>31</t>
  </si>
  <si>
    <t>32</t>
  </si>
  <si>
    <t xml:space="preserve">パラメータ１        </t>
  </si>
  <si>
    <t xml:space="preserve">パラメータ２        </t>
  </si>
  <si>
    <t xml:space="preserve">一時項目１          </t>
  </si>
  <si>
    <t xml:space="preserve">一時項目２          </t>
  </si>
  <si>
    <t xml:space="preserve">パラメータ３        </t>
  </si>
  <si>
    <t>96</t>
  </si>
  <si>
    <t>33</t>
  </si>
  <si>
    <t>34</t>
  </si>
  <si>
    <t>35</t>
  </si>
  <si>
    <t>36</t>
  </si>
  <si>
    <t xml:space="preserve">氏名外字チェック    </t>
  </si>
  <si>
    <t>37</t>
  </si>
  <si>
    <t>39</t>
  </si>
  <si>
    <t xml:space="preserve">5  </t>
  </si>
  <si>
    <t xml:space="preserve">3  </t>
  </si>
  <si>
    <t xml:space="preserve">登録番号            </t>
  </si>
  <si>
    <t>38</t>
  </si>
  <si>
    <t>(団住１)指定郵便番号</t>
  </si>
  <si>
    <t xml:space="preserve">(団住１)指定住所    </t>
  </si>
  <si>
    <t>(団住１)指定ＴＥＬ１</t>
  </si>
  <si>
    <t xml:space="preserve">(団住１)指定ＦＡＸ  </t>
  </si>
  <si>
    <t>(団)指定発送先担当者</t>
  </si>
  <si>
    <t>男</t>
    <rPh sb="0" eb="1">
      <t>オトコ</t>
    </rPh>
    <phoneticPr fontId="1"/>
  </si>
  <si>
    <t xml:space="preserve">(個)健保符号１      </t>
  </si>
  <si>
    <t>改ページ条件</t>
    <rPh sb="0" eb="1">
      <t>カイ</t>
    </rPh>
    <rPh sb="4" eb="6">
      <t>ジョウケン</t>
    </rPh>
    <phoneticPr fontId="1"/>
  </si>
  <si>
    <t>1001</t>
    <phoneticPr fontId="1"/>
  </si>
  <si>
    <t>10</t>
    <phoneticPr fontId="1"/>
  </si>
  <si>
    <t>20</t>
    <phoneticPr fontId="1"/>
  </si>
  <si>
    <t>30</t>
    <phoneticPr fontId="1"/>
  </si>
  <si>
    <t>40</t>
  </si>
  <si>
    <t>40</t>
    <phoneticPr fontId="1"/>
  </si>
  <si>
    <t>アイテック阪神株式会社</t>
    <rPh sb="5" eb="7">
      <t>ハンシン</t>
    </rPh>
    <rPh sb="7" eb="11">
      <t>カブシキガイシャ</t>
    </rPh>
    <phoneticPr fontId="1"/>
  </si>
  <si>
    <t>医療部</t>
    <rPh sb="0" eb="2">
      <t>イリョウ</t>
    </rPh>
    <rPh sb="2" eb="3">
      <t>ブ</t>
    </rPh>
    <phoneticPr fontId="1"/>
  </si>
  <si>
    <t>医療システム科</t>
    <rPh sb="0" eb="2">
      <t>イリョウ</t>
    </rPh>
    <rPh sb="6" eb="7">
      <t>カ</t>
    </rPh>
    <phoneticPr fontId="1"/>
  </si>
  <si>
    <t>システム２課</t>
    <rPh sb="5" eb="6">
      <t>カ</t>
    </rPh>
    <phoneticPr fontId="1"/>
  </si>
  <si>
    <t>○○○</t>
    <phoneticPr fontId="1"/>
  </si>
  <si>
    <t>159</t>
  </si>
  <si>
    <t>172</t>
  </si>
  <si>
    <t xml:space="preserve">改ページ条件コード  </t>
  </si>
  <si>
    <t>148</t>
  </si>
  <si>
    <t>登録番号</t>
    <rPh sb="0" eb="2">
      <t>トウロク</t>
    </rPh>
    <rPh sb="2" eb="4">
      <t>バンゴウ</t>
    </rPh>
    <phoneticPr fontId="1"/>
  </si>
  <si>
    <t>41</t>
  </si>
  <si>
    <t xml:space="preserve">抽出関連団体コード  </t>
  </si>
  <si>
    <t xml:space="preserve">抽出関連団体名称    </t>
  </si>
  <si>
    <t>62</t>
  </si>
  <si>
    <t>42</t>
  </si>
  <si>
    <t>43</t>
  </si>
  <si>
    <t xml:space="preserve">P2000320                                                                                         </t>
  </si>
  <si>
    <t xml:space="preserve">P2000420                                                                                         </t>
  </si>
  <si>
    <t xml:space="preserve">Z1040020                                                                                         </t>
  </si>
  <si>
    <t xml:space="preserve">P2000520                                                                                         </t>
  </si>
  <si>
    <t xml:space="preserve">Z1021020      000                                                                                </t>
  </si>
  <si>
    <t xml:space="preserve">Z1200020                                                                                         </t>
  </si>
  <si>
    <t xml:space="preserve">Z1201020                                                                                         </t>
  </si>
  <si>
    <t xml:space="preserve">P2003020                                                                                         </t>
  </si>
  <si>
    <t xml:space="preserve">Z1217020                                                                                         </t>
  </si>
  <si>
    <t xml:space="preserve">Z1218020                                                                                         </t>
  </si>
  <si>
    <t xml:space="preserve">Z1062020                                                                                         </t>
  </si>
  <si>
    <t xml:space="preserve">Z1234020                                                                                         </t>
  </si>
  <si>
    <t xml:space="preserve">Z1235020                                                                                         </t>
  </si>
  <si>
    <t xml:space="preserve">Z1062120                                                                                         </t>
  </si>
  <si>
    <t xml:space="preserve">Z1251020                                                                                         </t>
  </si>
  <si>
    <t xml:space="preserve">Z1252020                                                                                         </t>
  </si>
  <si>
    <t xml:space="preserve">Z1268020                                                                                         </t>
  </si>
  <si>
    <t xml:space="preserve">Z1269020                                                                                         </t>
  </si>
  <si>
    <t xml:space="preserve">Z1062220                                                                                         </t>
  </si>
  <si>
    <t xml:space="preserve">Z1062420                                                                                         </t>
  </si>
  <si>
    <t xml:space="preserve">Z1069020                                                                                         </t>
  </si>
  <si>
    <t xml:space="preserve">Z4100220                                                                                         </t>
  </si>
  <si>
    <t xml:space="preserve">P1001220                                                                                         </t>
  </si>
  <si>
    <t xml:space="preserve">P1001320                                                                                         </t>
  </si>
  <si>
    <t xml:space="preserve">P1001420                                                                                         </t>
  </si>
  <si>
    <t xml:space="preserve">P1001520                                                                                         </t>
  </si>
  <si>
    <t xml:space="preserve">P1001620                                                                                         </t>
  </si>
  <si>
    <t xml:space="preserve">P1000720                                                                                         </t>
  </si>
  <si>
    <t xml:space="preserve">P1000820                                                                                         </t>
  </si>
  <si>
    <t xml:space="preserve">Z1021020                                                                                         </t>
  </si>
  <si>
    <t xml:space="preserve">Z1027020                                                                                         </t>
  </si>
  <si>
    <t xml:space="preserve">Z1031020                                                                                         </t>
  </si>
  <si>
    <t xml:space="preserve">Z1025020                                                                                         </t>
  </si>
  <si>
    <t xml:space="preserve">Z1033020                                                                                         </t>
  </si>
  <si>
    <t xml:space="preserve">Z1032020                                                                                         </t>
  </si>
  <si>
    <t xml:space="preserve">Y1000120                                                                                         </t>
  </si>
  <si>
    <t xml:space="preserve">Z5207020                                                                                         </t>
  </si>
  <si>
    <t xml:space="preserve">Z5100120                                                                                         </t>
  </si>
  <si>
    <t xml:space="preserve">Z5203020                                                                                         </t>
  </si>
  <si>
    <t xml:space="preserve">Y1000220                                                                                         </t>
  </si>
  <si>
    <t xml:space="preserve">Z5206020                                                                                         </t>
  </si>
  <si>
    <t xml:space="preserve">P1000920                                                                                         </t>
  </si>
  <si>
    <t xml:space="preserve">Z1021020       01          0         9999999999                                                  </t>
  </si>
  <si>
    <t>公益財団法人　兵庫県健康財団　保健検診センター</t>
    <rPh sb="0" eb="2">
      <t>コウエキ</t>
    </rPh>
    <rPh sb="2" eb="4">
      <t>ザイダン</t>
    </rPh>
    <rPh sb="4" eb="6">
      <t>ホウジン</t>
    </rPh>
    <rPh sb="7" eb="10">
      <t>ヒョウゴケン</t>
    </rPh>
    <rPh sb="10" eb="12">
      <t>ケンコウ</t>
    </rPh>
    <rPh sb="12" eb="14">
      <t>ザイダン</t>
    </rPh>
    <rPh sb="15" eb="17">
      <t>ホケン</t>
    </rPh>
    <rPh sb="17" eb="19">
      <t>ケンシン</t>
    </rPh>
    <phoneticPr fontId="1"/>
  </si>
  <si>
    <t xml:space="preserve">パラメータ６        </t>
  </si>
  <si>
    <t xml:space="preserve">パラメータ７        </t>
  </si>
  <si>
    <t xml:space="preserve">パラメータ８        </t>
  </si>
  <si>
    <t>45</t>
  </si>
  <si>
    <t xml:space="preserve">パラメータ９        </t>
  </si>
  <si>
    <t>48</t>
  </si>
  <si>
    <t xml:space="preserve">パラメータ１０      </t>
  </si>
  <si>
    <t>51</t>
  </si>
  <si>
    <t>A102</t>
    <phoneticPr fontId="1"/>
  </si>
  <si>
    <t>枝番</t>
    <rPh sb="0" eb="2">
      <t>エダバン</t>
    </rPh>
    <phoneticPr fontId="1"/>
  </si>
  <si>
    <t>年齢基準日：〔</t>
    <rPh sb="0" eb="2">
      <t>ネンレイ</t>
    </rPh>
    <rPh sb="2" eb="5">
      <t>キジュンビ</t>
    </rPh>
    <phoneticPr fontId="1"/>
  </si>
  <si>
    <t>〕作成日：</t>
    <phoneticPr fontId="1"/>
  </si>
  <si>
    <t>109</t>
  </si>
  <si>
    <t>120</t>
  </si>
  <si>
    <t>128</t>
  </si>
  <si>
    <t xml:space="preserve">S  9P2000320                                                                                         00                                        </t>
    <phoneticPr fontId="1"/>
  </si>
  <si>
    <t xml:space="preserve">S 10P2000420                                                                                         00                                        </t>
    <phoneticPr fontId="1"/>
  </si>
  <si>
    <t xml:space="preserve">  23Z1040020                                                                                         00                                        </t>
    <phoneticPr fontId="1"/>
  </si>
  <si>
    <t xml:space="preserve">S 11P2000520                                                                                         00                                        </t>
    <phoneticPr fontId="1"/>
  </si>
  <si>
    <t xml:space="preserve">  17Z1021020      000                                                                                00                                        </t>
    <phoneticPr fontId="1"/>
  </si>
  <si>
    <t xml:space="preserve">  29Z1200020                                                                                         00                                        </t>
    <phoneticPr fontId="1"/>
  </si>
  <si>
    <t xml:space="preserve">  30Z1201020                                                                                         00                                        </t>
    <phoneticPr fontId="1"/>
  </si>
  <si>
    <t xml:space="preserve">S 12P2003020                                                                                         00                                        </t>
    <phoneticPr fontId="1"/>
  </si>
  <si>
    <t xml:space="preserve">  31Z1217020                                                                                         00                                        </t>
    <phoneticPr fontId="1"/>
  </si>
  <si>
    <t xml:space="preserve">  32Z1218020                                                                                         00                                        </t>
    <phoneticPr fontId="1"/>
  </si>
  <si>
    <t xml:space="preserve">  24Z1062020                                                                                         00                                        </t>
    <phoneticPr fontId="1"/>
  </si>
  <si>
    <t xml:space="preserve">  33Z1234020                                                                                         00                                        </t>
    <phoneticPr fontId="1"/>
  </si>
  <si>
    <t xml:space="preserve">  34Z1235020                                                                                         00                                        </t>
    <phoneticPr fontId="1"/>
  </si>
  <si>
    <t xml:space="preserve">  25Z1062120                                                                                         00                                        </t>
    <phoneticPr fontId="1"/>
  </si>
  <si>
    <t xml:space="preserve">  35Z1251020                                                                                         00                                        </t>
    <phoneticPr fontId="1"/>
  </si>
  <si>
    <t xml:space="preserve">  36Z1252020                                                                                         00                                        </t>
    <phoneticPr fontId="1"/>
  </si>
  <si>
    <t xml:space="preserve">  37Z1268020                                                                                         00                                        </t>
    <phoneticPr fontId="1"/>
  </si>
  <si>
    <t xml:space="preserve">  38Z1269020                                                                                         00                                        </t>
    <phoneticPr fontId="1"/>
  </si>
  <si>
    <t xml:space="preserve">  26Z1062220                                                                                         00                                        </t>
    <phoneticPr fontId="1"/>
  </si>
  <si>
    <t xml:space="preserve">  27Z1062420                                                                                         00                                        </t>
    <phoneticPr fontId="1"/>
  </si>
  <si>
    <t xml:space="preserve">  28Z1069020                                                                                         00                    #S#S#S様            </t>
    <phoneticPr fontId="1"/>
  </si>
  <si>
    <t xml:space="preserve">  39Z4100220                                                                                         01                    #S#S#S様            </t>
    <phoneticPr fontId="1"/>
  </si>
  <si>
    <t xml:space="preserve">S  4P1001220                                                                                         00                                        </t>
    <phoneticPr fontId="1"/>
  </si>
  <si>
    <t xml:space="preserve">S  5P1001320                                                                                         00                                        </t>
    <phoneticPr fontId="1"/>
  </si>
  <si>
    <t xml:space="preserve">S  6P1001420                                                                                         00                                        </t>
    <phoneticPr fontId="1"/>
  </si>
  <si>
    <t xml:space="preserve">S  7P1001520                                                                                         00                                        </t>
    <phoneticPr fontId="1"/>
  </si>
  <si>
    <t xml:space="preserve">S  8P1001620                                                                                         00                                        </t>
    <phoneticPr fontId="1"/>
  </si>
  <si>
    <t xml:space="preserve">S  1P1000720                                                                                         00                                        </t>
    <phoneticPr fontId="1"/>
  </si>
  <si>
    <t xml:space="preserve">S  2P1000820                                                                                         00                                        </t>
    <phoneticPr fontId="1"/>
  </si>
  <si>
    <t xml:space="preserve">  15Z1021020                                                                                         00                                        </t>
    <phoneticPr fontId="1"/>
  </si>
  <si>
    <t xml:space="preserve">  19Z1027020                                                                                         00                                        </t>
    <phoneticPr fontId="1"/>
  </si>
  <si>
    <t xml:space="preserve">  20Z1031020                                                                                         00                                        </t>
    <phoneticPr fontId="1"/>
  </si>
  <si>
    <t xml:space="preserve">  18Z1025020                                                                                         00                                        </t>
    <phoneticPr fontId="1"/>
  </si>
  <si>
    <t xml:space="preserve">  22Z1033020                                                                                         00                                        </t>
    <phoneticPr fontId="1"/>
  </si>
  <si>
    <t xml:space="preserve">  21Z1032020                                                                                         00(                   )                   </t>
    <phoneticPr fontId="1"/>
  </si>
  <si>
    <t xml:space="preserve">  13Y1000120                                                                                         00                                        </t>
    <phoneticPr fontId="1"/>
  </si>
  <si>
    <t xml:space="preserve">  14Y1000220                                                                                         00                                        </t>
    <phoneticPr fontId="1"/>
  </si>
  <si>
    <t xml:space="preserve">  43Z5207020                                                                                         00                                        </t>
    <phoneticPr fontId="1"/>
  </si>
  <si>
    <t xml:space="preserve">  42Z5206020                                                                                         00                                        </t>
    <phoneticPr fontId="1"/>
  </si>
  <si>
    <t xml:space="preserve">  40Z5100120                                                                                         00                                        </t>
    <phoneticPr fontId="1"/>
  </si>
  <si>
    <t xml:space="preserve">  41Z5203020                                                                                         00                                        </t>
    <phoneticPr fontId="1"/>
  </si>
  <si>
    <t xml:space="preserve">S  3P1000920                                                                                         00                                        </t>
    <phoneticPr fontId="1"/>
  </si>
  <si>
    <t xml:space="preserve">Z1021020       01          0         9999999999                                                  </t>
    <phoneticPr fontId="1"/>
  </si>
  <si>
    <t xml:space="preserve">  16Z1021020       01          0         9999999999                                                  00                                        </t>
    <phoneticPr fontId="1"/>
  </si>
  <si>
    <t>Ａ</t>
    <phoneticPr fontId="1"/>
  </si>
  <si>
    <t>Ｂ</t>
    <phoneticPr fontId="1"/>
  </si>
  <si>
    <t>Ｃ</t>
    <phoneticPr fontId="1"/>
  </si>
  <si>
    <t>（例）</t>
    <rPh sb="1" eb="2">
      <t>レイ</t>
    </rPh>
    <phoneticPr fontId="1"/>
  </si>
  <si>
    <t>財団　太郎</t>
    <rPh sb="0" eb="2">
      <t>ザイダン</t>
    </rPh>
    <rPh sb="3" eb="5">
      <t>タロウ</t>
    </rPh>
    <phoneticPr fontId="1"/>
  </si>
  <si>
    <t>ザイダン　タロウ</t>
    <phoneticPr fontId="1"/>
  </si>
  <si>
    <t>1234567890</t>
    <phoneticPr fontId="1"/>
  </si>
  <si>
    <t>〇</t>
    <phoneticPr fontId="1"/>
  </si>
  <si>
    <t>※</t>
    <phoneticPr fontId="1"/>
  </si>
  <si>
    <t>　太枠で囲んだ部分を必ずご記入ください。</t>
    <rPh sb="1" eb="3">
      <t>フトワク</t>
    </rPh>
    <rPh sb="4" eb="5">
      <t>カコ</t>
    </rPh>
    <rPh sb="7" eb="9">
      <t>ブブン</t>
    </rPh>
    <rPh sb="10" eb="11">
      <t>カナラ</t>
    </rPh>
    <rPh sb="13" eb="15">
      <t>キニュウ</t>
    </rPh>
    <phoneticPr fontId="1"/>
  </si>
  <si>
    <r>
      <t>（例）</t>
    </r>
    <r>
      <rPr>
        <sz val="11"/>
        <rFont val="ＭＳ Ｐゴシック"/>
        <family val="3"/>
        <charset val="128"/>
      </rPr>
      <t>　を参考に、健康診断に必要な個人情報をご記入ください。</t>
    </r>
    <rPh sb="1" eb="2">
      <t>レイ</t>
    </rPh>
    <rPh sb="5" eb="7">
      <t>サンコウ</t>
    </rPh>
    <rPh sb="9" eb="11">
      <t>ケンコウ</t>
    </rPh>
    <rPh sb="11" eb="13">
      <t>シンダン</t>
    </rPh>
    <rPh sb="14" eb="16">
      <t>ヒツヨウ</t>
    </rPh>
    <rPh sb="17" eb="19">
      <t>コジン</t>
    </rPh>
    <rPh sb="19" eb="21">
      <t>ジョウホウ</t>
    </rPh>
    <rPh sb="23" eb="25">
      <t>キニュウ</t>
    </rPh>
    <phoneticPr fontId="1"/>
  </si>
  <si>
    <t>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</si>
</sst>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［&quot;\ @\ &quot;］&quot;"/>
    <numFmt numFmtId="177" formatCode="[$-411]ge\.mm\.dd;@"/>
    <numFmt numFmtId="178" formatCode="yyyy/mm/dd"/>
    <numFmt numFmtId="179" formatCode="[$-411]ge\.m\.d;@"/>
  </numFmts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color indexed="55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6"/>
      <name val="ＭＳ 明朝"/>
      <family val="1"/>
      <charset val="128"/>
    </font>
    <font>
      <sz val="9"/>
      <color indexed="81"/>
      <name val="ＭＳ ゴシック"/>
      <family val="3"/>
      <charset val="128"/>
    </font>
    <font>
      <sz val="9"/>
      <color indexed="46"/>
      <name val="ＭＳ ゴシック"/>
      <family val="3"/>
      <charset val="128"/>
    </font>
    <font>
      <sz val="10.5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8"/>
      <name val="ＭＳ 明朝"/>
      <family val="1"/>
      <charset val="128"/>
    </font>
    <font>
      <sz val="10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FFFF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medium">
        <color indexed="3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30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30"/>
      </left>
      <right/>
      <top style="hair">
        <color indexed="64"/>
      </top>
      <bottom/>
      <diagonal/>
    </border>
    <border>
      <left style="medium">
        <color indexed="30"/>
      </left>
      <right/>
      <top/>
      <bottom style="hair">
        <color indexed="64"/>
      </bottom>
      <diagonal/>
    </border>
    <border>
      <left/>
      <right style="medium">
        <color indexed="30"/>
      </right>
      <top style="hair">
        <color indexed="64"/>
      </top>
      <bottom/>
      <diagonal/>
    </border>
    <border>
      <left/>
      <right style="medium">
        <color indexed="30"/>
      </right>
      <top/>
      <bottom style="hair">
        <color indexed="64"/>
      </bottom>
      <diagonal/>
    </border>
    <border>
      <left style="medium">
        <color indexed="30"/>
      </left>
      <right/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 style="medium">
        <color indexed="30"/>
      </right>
      <top/>
      <bottom/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6" fillId="0" borderId="0"/>
  </cellStyleXfs>
  <cellXfs count="513">
    <xf numFmtId="0" fontId="0" fillId="0" borderId="0" xfId="0"/>
    <xf numFmtId="49" fontId="3" fillId="0" borderId="0" xfId="0" applyNumberFormat="1" applyFont="1" applyAlignment="1">
      <alignment vertical="center"/>
    </xf>
    <xf numFmtId="49" fontId="4" fillId="0" borderId="0" xfId="0" applyNumberFormat="1" applyFont="1" applyBorder="1" applyAlignment="1"/>
    <xf numFmtId="49" fontId="3" fillId="0" borderId="0" xfId="0" applyNumberFormat="1" applyFont="1" applyBorder="1" applyAlignment="1">
      <alignment vertical="center"/>
    </xf>
    <xf numFmtId="49" fontId="3" fillId="0" borderId="3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horizontal="left"/>
    </xf>
    <xf numFmtId="49" fontId="3" fillId="0" borderId="4" xfId="0" applyNumberFormat="1" applyFont="1" applyBorder="1" applyAlignment="1">
      <alignment vertical="center"/>
    </xf>
    <xf numFmtId="49" fontId="3" fillId="0" borderId="5" xfId="0" applyNumberFormat="1" applyFont="1" applyBorder="1" applyAlignment="1"/>
    <xf numFmtId="49" fontId="3" fillId="0" borderId="5" xfId="0" applyNumberFormat="1" applyFont="1" applyBorder="1" applyAlignment="1">
      <alignment vertical="center"/>
    </xf>
    <xf numFmtId="49" fontId="3" fillId="0" borderId="6" xfId="0" applyNumberFormat="1" applyFont="1" applyBorder="1" applyAlignment="1">
      <alignment vertical="center"/>
    </xf>
    <xf numFmtId="49" fontId="3" fillId="0" borderId="7" xfId="0" applyNumberFormat="1" applyFont="1" applyBorder="1" applyAlignment="1"/>
    <xf numFmtId="49" fontId="3" fillId="0" borderId="7" xfId="0" applyNumberFormat="1" applyFont="1" applyBorder="1" applyAlignment="1">
      <alignment vertical="center"/>
    </xf>
    <xf numFmtId="49" fontId="3" fillId="0" borderId="8" xfId="0" applyNumberFormat="1" applyFont="1" applyBorder="1" applyAlignment="1">
      <alignment vertical="center"/>
    </xf>
    <xf numFmtId="49" fontId="3" fillId="0" borderId="9" xfId="0" applyNumberFormat="1" applyFont="1" applyBorder="1" applyAlignment="1">
      <alignment vertical="center"/>
    </xf>
    <xf numFmtId="49" fontId="3" fillId="0" borderId="10" xfId="0" applyNumberFormat="1" applyFont="1" applyBorder="1" applyAlignment="1">
      <alignment vertical="center"/>
    </xf>
    <xf numFmtId="49" fontId="3" fillId="0" borderId="9" xfId="0" applyNumberFormat="1" applyFont="1" applyBorder="1" applyAlignment="1">
      <alignment horizontal="distributed"/>
    </xf>
    <xf numFmtId="49" fontId="3" fillId="0" borderId="12" xfId="0" applyNumberFormat="1" applyFont="1" applyBorder="1" applyAlignment="1">
      <alignment vertical="center"/>
    </xf>
    <xf numFmtId="49" fontId="3" fillId="0" borderId="12" xfId="0" applyNumberFormat="1" applyFont="1" applyBorder="1" applyAlignment="1">
      <alignment horizontal="distributed"/>
    </xf>
    <xf numFmtId="49" fontId="3" fillId="0" borderId="13" xfId="0" applyNumberFormat="1" applyFont="1" applyBorder="1" applyAlignment="1">
      <alignment vertical="center"/>
    </xf>
    <xf numFmtId="49" fontId="3" fillId="2" borderId="14" xfId="0" applyNumberFormat="1" applyFont="1" applyFill="1" applyBorder="1" applyAlignment="1"/>
    <xf numFmtId="49" fontId="3" fillId="0" borderId="0" xfId="0" applyNumberFormat="1" applyFont="1" applyBorder="1" applyAlignment="1"/>
    <xf numFmtId="49" fontId="3" fillId="0" borderId="18" xfId="0" applyNumberFormat="1" applyFont="1" applyBorder="1" applyAlignment="1">
      <alignment vertical="center"/>
    </xf>
    <xf numFmtId="49" fontId="3" fillId="0" borderId="3" xfId="0" applyNumberFormat="1" applyFont="1" applyBorder="1" applyAlignment="1">
      <alignment vertical="center"/>
    </xf>
    <xf numFmtId="49" fontId="3" fillId="0" borderId="19" xfId="0" applyNumberFormat="1" applyFont="1" applyBorder="1" applyAlignment="1">
      <alignment vertical="center"/>
    </xf>
    <xf numFmtId="49" fontId="0" fillId="0" borderId="0" xfId="0" applyNumberFormat="1"/>
    <xf numFmtId="0" fontId="0" fillId="0" borderId="0" xfId="0" applyNumberFormat="1"/>
    <xf numFmtId="49" fontId="3" fillId="0" borderId="0" xfId="0" applyNumberFormat="1" applyFont="1" applyBorder="1" applyAlignment="1">
      <alignment vertical="center" shrinkToFit="1"/>
    </xf>
    <xf numFmtId="49" fontId="3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vertical="center"/>
    </xf>
    <xf numFmtId="49" fontId="3" fillId="0" borderId="12" xfId="0" applyNumberFormat="1" applyFont="1" applyFill="1" applyBorder="1" applyAlignment="1">
      <alignment vertical="center"/>
    </xf>
    <xf numFmtId="49" fontId="3" fillId="0" borderId="12" xfId="0" applyNumberFormat="1" applyFont="1" applyFill="1" applyBorder="1" applyAlignment="1">
      <alignment horizontal="center"/>
    </xf>
    <xf numFmtId="57" fontId="3" fillId="0" borderId="0" xfId="0" applyNumberFormat="1" applyFont="1" applyBorder="1" applyAlignment="1">
      <alignment horizontal="distributed" shrinkToFit="1"/>
    </xf>
    <xf numFmtId="49" fontId="3" fillId="0" borderId="0" xfId="0" applyNumberFormat="1" applyFont="1" applyBorder="1" applyAlignment="1">
      <alignment shrinkToFit="1"/>
    </xf>
    <xf numFmtId="49" fontId="3" fillId="0" borderId="0" xfId="0" applyNumberFormat="1" applyFont="1" applyBorder="1" applyAlignment="1">
      <alignment horizontal="center" shrinkToFit="1"/>
    </xf>
    <xf numFmtId="49" fontId="3" fillId="0" borderId="0" xfId="0" applyNumberFormat="1" applyFont="1" applyBorder="1" applyAlignment="1">
      <alignment horizontal="distributed" vertical="top"/>
    </xf>
    <xf numFmtId="0" fontId="3" fillId="0" borderId="0" xfId="0" applyNumberFormat="1" applyFont="1" applyBorder="1" applyAlignment="1">
      <alignment horizontal="right" vertical="top"/>
    </xf>
    <xf numFmtId="49" fontId="3" fillId="0" borderId="0" xfId="0" applyNumberFormat="1" applyFont="1" applyAlignment="1">
      <alignment horizontal="center" vertical="center"/>
    </xf>
    <xf numFmtId="49" fontId="3" fillId="3" borderId="0" xfId="0" applyNumberFormat="1" applyFont="1" applyFill="1" applyBorder="1"/>
    <xf numFmtId="49" fontId="3" fillId="3" borderId="9" xfId="0" applyNumberFormat="1" applyFont="1" applyFill="1" applyBorder="1"/>
    <xf numFmtId="49" fontId="3" fillId="3" borderId="7" xfId="0" applyNumberFormat="1" applyFont="1" applyFill="1" applyBorder="1"/>
    <xf numFmtId="49" fontId="3" fillId="3" borderId="20" xfId="0" applyNumberFormat="1" applyFont="1" applyFill="1" applyBorder="1"/>
    <xf numFmtId="49" fontId="3" fillId="3" borderId="1" xfId="0" applyNumberFormat="1" applyFont="1" applyFill="1" applyBorder="1"/>
    <xf numFmtId="0" fontId="3" fillId="0" borderId="5" xfId="0" applyNumberFormat="1" applyFont="1" applyBorder="1"/>
    <xf numFmtId="0" fontId="3" fillId="0" borderId="0" xfId="0" applyNumberFormat="1" applyFont="1" applyBorder="1"/>
    <xf numFmtId="0" fontId="3" fillId="0" borderId="9" xfId="0" applyNumberFormat="1" applyFont="1" applyBorder="1"/>
    <xf numFmtId="0" fontId="3" fillId="0" borderId="7" xfId="0" applyNumberFormat="1" applyFont="1" applyBorder="1"/>
    <xf numFmtId="0" fontId="3" fillId="0" borderId="12" xfId="0" applyNumberFormat="1" applyFont="1" applyBorder="1"/>
    <xf numFmtId="49" fontId="3" fillId="0" borderId="21" xfId="0" applyNumberFormat="1" applyFont="1" applyBorder="1" applyAlignment="1">
      <alignment vertical="center" shrinkToFit="1"/>
    </xf>
    <xf numFmtId="49" fontId="3" fillId="0" borderId="22" xfId="0" applyNumberFormat="1" applyFont="1" applyBorder="1" applyAlignment="1">
      <alignment vertical="center" shrinkToFit="1"/>
    </xf>
    <xf numFmtId="49" fontId="3" fillId="0" borderId="23" xfId="0" applyNumberFormat="1" applyFont="1" applyBorder="1" applyAlignment="1">
      <alignment vertical="center" shrinkToFit="1"/>
    </xf>
    <xf numFmtId="49" fontId="3" fillId="0" borderId="11" xfId="0" applyNumberFormat="1" applyFont="1" applyBorder="1" applyAlignment="1">
      <alignment vertical="center" shrinkToFit="1"/>
    </xf>
    <xf numFmtId="49" fontId="3" fillId="0" borderId="9" xfId="0" applyNumberFormat="1" applyFont="1" applyBorder="1" applyAlignment="1">
      <alignment shrinkToFit="1"/>
    </xf>
    <xf numFmtId="49" fontId="3" fillId="0" borderId="0" xfId="0" applyNumberFormat="1" applyFont="1" applyBorder="1" applyAlignment="1">
      <alignment shrinkToFit="1"/>
    </xf>
    <xf numFmtId="49" fontId="3" fillId="0" borderId="12" xfId="0" applyNumberFormat="1" applyFont="1" applyBorder="1" applyAlignment="1">
      <alignment shrinkToFit="1"/>
    </xf>
    <xf numFmtId="49" fontId="3" fillId="0" borderId="7" xfId="0" applyNumberFormat="1" applyFont="1" applyBorder="1" applyAlignment="1">
      <alignment shrinkToFit="1"/>
    </xf>
    <xf numFmtId="49" fontId="3" fillId="0" borderId="9" xfId="0" applyNumberFormat="1" applyFont="1" applyBorder="1" applyAlignment="1">
      <alignment shrinkToFit="1"/>
    </xf>
    <xf numFmtId="49" fontId="3" fillId="0" borderId="0" xfId="0" applyNumberFormat="1" applyFont="1" applyBorder="1" applyAlignment="1">
      <alignment shrinkToFit="1"/>
    </xf>
    <xf numFmtId="49" fontId="3" fillId="0" borderId="7" xfId="0" applyNumberFormat="1" applyFont="1" applyBorder="1" applyAlignment="1">
      <alignment shrinkToFit="1"/>
    </xf>
    <xf numFmtId="49" fontId="3" fillId="0" borderId="12" xfId="0" applyNumberFormat="1" applyFont="1" applyBorder="1" applyAlignment="1">
      <alignment shrinkToFit="1"/>
    </xf>
    <xf numFmtId="49" fontId="3" fillId="0" borderId="9" xfId="0" applyNumberFormat="1" applyFont="1" applyBorder="1" applyAlignment="1">
      <alignment vertical="center"/>
    </xf>
    <xf numFmtId="49" fontId="3" fillId="0" borderId="12" xfId="0" applyNumberFormat="1" applyFont="1" applyBorder="1" applyAlignment="1">
      <alignment vertical="center"/>
    </xf>
    <xf numFmtId="49" fontId="3" fillId="0" borderId="5" xfId="0" applyNumberFormat="1" applyFont="1" applyBorder="1" applyAlignment="1">
      <alignment shrinkToFit="1"/>
    </xf>
    <xf numFmtId="49" fontId="3" fillId="0" borderId="44" xfId="0" applyNumberFormat="1" applyFont="1" applyBorder="1" applyAlignment="1">
      <alignment vertical="center" shrinkToFit="1"/>
    </xf>
    <xf numFmtId="49" fontId="3" fillId="0" borderId="45" xfId="0" applyNumberFormat="1" applyFont="1" applyBorder="1" applyAlignment="1">
      <alignment vertical="center" shrinkToFit="1"/>
    </xf>
    <xf numFmtId="177" fontId="3" fillId="0" borderId="46" xfId="0" applyNumberFormat="1" applyFont="1" applyBorder="1" applyAlignment="1">
      <alignment horizontal="left" shrinkToFit="1"/>
    </xf>
    <xf numFmtId="49" fontId="3" fillId="0" borderId="42" xfId="0" applyNumberFormat="1" applyFont="1" applyBorder="1" applyAlignment="1">
      <alignment vertical="center" shrinkToFit="1"/>
    </xf>
    <xf numFmtId="177" fontId="3" fillId="0" borderId="45" xfId="0" applyNumberFormat="1" applyFont="1" applyBorder="1" applyAlignment="1">
      <alignment horizontal="left" shrinkToFit="1"/>
    </xf>
    <xf numFmtId="177" fontId="3" fillId="0" borderId="43" xfId="0" applyNumberFormat="1" applyFont="1" applyBorder="1" applyAlignment="1">
      <alignment horizontal="left" shrinkToFit="1"/>
    </xf>
    <xf numFmtId="49" fontId="3" fillId="5" borderId="0" xfId="0" applyNumberFormat="1" applyFont="1" applyFill="1" applyAlignment="1">
      <alignment vertical="center"/>
    </xf>
    <xf numFmtId="0" fontId="3" fillId="0" borderId="14" xfId="0" applyNumberFormat="1" applyFont="1" applyBorder="1" applyAlignment="1">
      <alignment shrinkToFit="1"/>
    </xf>
    <xf numFmtId="0" fontId="3" fillId="0" borderId="22" xfId="0" applyNumberFormat="1" applyFont="1" applyBorder="1" applyAlignment="1">
      <alignment shrinkToFit="1"/>
    </xf>
    <xf numFmtId="0" fontId="3" fillId="0" borderId="21" xfId="0" applyNumberFormat="1" applyFont="1" applyBorder="1" applyAlignment="1">
      <alignment shrinkToFit="1"/>
    </xf>
    <xf numFmtId="0" fontId="3" fillId="0" borderId="23" xfId="0" applyNumberFormat="1" applyFont="1" applyBorder="1" applyAlignment="1">
      <alignment shrinkToFit="1"/>
    </xf>
    <xf numFmtId="0" fontId="3" fillId="0" borderId="11" xfId="0" applyNumberFormat="1" applyFont="1" applyBorder="1" applyAlignment="1">
      <alignment shrinkToFit="1"/>
    </xf>
    <xf numFmtId="49" fontId="3" fillId="0" borderId="5" xfId="0" applyNumberFormat="1" applyFont="1" applyFill="1" applyBorder="1" applyAlignment="1">
      <alignment shrinkToFit="1"/>
    </xf>
    <xf numFmtId="49" fontId="3" fillId="0" borderId="0" xfId="0" applyNumberFormat="1" applyFont="1" applyFill="1" applyBorder="1" applyAlignment="1">
      <alignment shrinkToFit="1"/>
    </xf>
    <xf numFmtId="49" fontId="3" fillId="0" borderId="7" xfId="0" applyNumberFormat="1" applyFont="1" applyFill="1" applyBorder="1" applyAlignment="1">
      <alignment shrinkToFit="1"/>
    </xf>
    <xf numFmtId="49" fontId="3" fillId="0" borderId="9" xfId="0" applyNumberFormat="1" applyFont="1" applyFill="1" applyBorder="1" applyAlignment="1">
      <alignment shrinkToFit="1"/>
    </xf>
    <xf numFmtId="49" fontId="3" fillId="0" borderId="12" xfId="0" applyNumberFormat="1" applyFont="1" applyFill="1" applyBorder="1" applyAlignment="1">
      <alignment shrinkToFit="1"/>
    </xf>
    <xf numFmtId="49" fontId="3" fillId="0" borderId="0" xfId="0" applyNumberFormat="1" applyFont="1" applyBorder="1" applyAlignment="1">
      <alignment shrinkToFit="1"/>
    </xf>
    <xf numFmtId="49" fontId="18" fillId="0" borderId="21" xfId="1" applyNumberFormat="1" applyFont="1" applyBorder="1" applyAlignment="1">
      <alignment vertical="center" shrinkToFit="1"/>
    </xf>
    <xf numFmtId="49" fontId="18" fillId="0" borderId="0" xfId="1" applyNumberFormat="1" applyFont="1" applyBorder="1" applyAlignment="1">
      <alignment vertical="center" shrinkToFit="1"/>
    </xf>
    <xf numFmtId="49" fontId="3" fillId="2" borderId="21" xfId="0" applyNumberFormat="1" applyFont="1" applyFill="1" applyBorder="1" applyAlignment="1">
      <alignment vertical="center"/>
    </xf>
    <xf numFmtId="49" fontId="18" fillId="0" borderId="68" xfId="1" applyNumberFormat="1" applyFont="1" applyBorder="1" applyAlignment="1">
      <alignment vertical="center" shrinkToFit="1"/>
    </xf>
    <xf numFmtId="49" fontId="18" fillId="0" borderId="2" xfId="1" applyNumberFormat="1" applyFont="1" applyBorder="1" applyAlignment="1">
      <alignment vertical="center" shrinkToFit="1"/>
    </xf>
    <xf numFmtId="49" fontId="3" fillId="0" borderId="2" xfId="0" applyNumberFormat="1" applyFont="1" applyBorder="1" applyAlignment="1">
      <alignment shrinkToFit="1"/>
    </xf>
    <xf numFmtId="0" fontId="3" fillId="0" borderId="68" xfId="0" applyNumberFormat="1" applyFont="1" applyBorder="1" applyAlignment="1">
      <alignment shrinkToFit="1"/>
    </xf>
    <xf numFmtId="49" fontId="18" fillId="0" borderId="70" xfId="1" applyNumberFormat="1" applyFont="1" applyBorder="1" applyAlignment="1">
      <alignment vertical="center" shrinkToFit="1"/>
    </xf>
    <xf numFmtId="177" fontId="18" fillId="0" borderId="16" xfId="1" applyNumberFormat="1" applyFont="1" applyBorder="1" applyAlignment="1">
      <alignment horizontal="left" vertical="center" shrinkToFit="1"/>
    </xf>
    <xf numFmtId="49" fontId="3" fillId="0" borderId="16" xfId="0" applyNumberFormat="1" applyFont="1" applyBorder="1" applyAlignment="1">
      <alignment shrinkToFit="1"/>
    </xf>
    <xf numFmtId="0" fontId="3" fillId="0" borderId="70" xfId="0" applyNumberFormat="1" applyFont="1" applyBorder="1" applyAlignment="1">
      <alignment shrinkToFit="1"/>
    </xf>
    <xf numFmtId="49" fontId="18" fillId="0" borderId="0" xfId="1" applyNumberFormat="1" applyFont="1" applyAlignment="1">
      <alignment vertical="center" shrinkToFit="1"/>
    </xf>
    <xf numFmtId="49" fontId="18" fillId="0" borderId="52" xfId="1" applyNumberFormat="1" applyFont="1" applyBorder="1" applyAlignment="1">
      <alignment vertical="center" shrinkToFit="1"/>
    </xf>
    <xf numFmtId="49" fontId="18" fillId="0" borderId="5" xfId="1" applyNumberFormat="1" applyFont="1" applyBorder="1" applyAlignment="1">
      <alignment vertical="center" shrinkToFit="1"/>
    </xf>
    <xf numFmtId="49" fontId="18" fillId="0" borderId="6" xfId="1" applyNumberFormat="1" applyFont="1" applyBorder="1" applyAlignment="1">
      <alignment vertical="center" shrinkToFit="1"/>
    </xf>
    <xf numFmtId="49" fontId="18" fillId="0" borderId="3" xfId="1" applyNumberFormat="1" applyFont="1" applyBorder="1" applyAlignment="1">
      <alignment vertical="center" shrinkToFit="1"/>
    </xf>
    <xf numFmtId="49" fontId="13" fillId="0" borderId="18" xfId="1" applyNumberFormat="1" applyFont="1" applyBorder="1" applyAlignment="1">
      <alignment vertical="top" shrinkToFit="1"/>
    </xf>
    <xf numFmtId="49" fontId="13" fillId="0" borderId="2" xfId="1" applyNumberFormat="1" applyFont="1" applyBorder="1" applyAlignment="1">
      <alignment vertical="top" shrinkToFit="1"/>
    </xf>
    <xf numFmtId="49" fontId="13" fillId="0" borderId="37" xfId="1" applyNumberFormat="1" applyFont="1" applyBorder="1" applyAlignment="1">
      <alignment vertical="top" shrinkToFit="1"/>
    </xf>
    <xf numFmtId="49" fontId="18" fillId="0" borderId="4" xfId="1" applyNumberFormat="1" applyFont="1" applyBorder="1" applyAlignment="1">
      <alignment vertical="center" shrinkToFit="1"/>
    </xf>
    <xf numFmtId="49" fontId="13" fillId="0" borderId="3" xfId="1" applyNumberFormat="1" applyFont="1" applyBorder="1" applyAlignment="1">
      <alignment vertical="top" shrinkToFit="1"/>
    </xf>
    <xf numFmtId="49" fontId="13" fillId="0" borderId="0" xfId="1" applyNumberFormat="1" applyFont="1" applyBorder="1" applyAlignment="1">
      <alignment vertical="top" shrinkToFit="1"/>
    </xf>
    <xf numFmtId="49" fontId="13" fillId="0" borderId="4" xfId="1" applyNumberFormat="1" applyFont="1" applyBorder="1" applyAlignment="1">
      <alignment vertical="top" shrinkToFit="1"/>
    </xf>
    <xf numFmtId="58" fontId="13" fillId="0" borderId="15" xfId="1" applyNumberFormat="1" applyFont="1" applyBorder="1" applyAlignment="1">
      <alignment shrinkToFit="1"/>
    </xf>
    <xf numFmtId="58" fontId="13" fillId="0" borderId="16" xfId="1" applyNumberFormat="1" applyFont="1" applyBorder="1" applyAlignment="1">
      <alignment shrinkToFit="1"/>
    </xf>
    <xf numFmtId="58" fontId="13" fillId="0" borderId="17" xfId="1" applyNumberFormat="1" applyFont="1" applyBorder="1" applyAlignment="1">
      <alignment shrinkToFit="1"/>
    </xf>
    <xf numFmtId="49" fontId="18" fillId="0" borderId="0" xfId="1" applyNumberFormat="1" applyFont="1" applyBorder="1" applyAlignment="1">
      <alignment vertical="top" shrinkToFit="1"/>
    </xf>
    <xf numFmtId="58" fontId="13" fillId="0" borderId="0" xfId="1" applyNumberFormat="1" applyFont="1" applyBorder="1" applyAlignment="1">
      <alignment shrinkToFit="1"/>
    </xf>
    <xf numFmtId="49" fontId="18" fillId="0" borderId="15" xfId="1" applyNumberFormat="1" applyFont="1" applyBorder="1" applyAlignment="1">
      <alignment vertical="center" shrinkToFit="1"/>
    </xf>
    <xf numFmtId="49" fontId="18" fillId="0" borderId="16" xfId="1" applyNumberFormat="1" applyFont="1" applyBorder="1" applyAlignment="1">
      <alignment vertical="top" shrinkToFit="1"/>
    </xf>
    <xf numFmtId="49" fontId="18" fillId="0" borderId="16" xfId="1" applyNumberFormat="1" applyFont="1" applyBorder="1" applyAlignment="1">
      <alignment vertical="center" shrinkToFit="1"/>
    </xf>
    <xf numFmtId="49" fontId="18" fillId="0" borderId="17" xfId="1" applyNumberFormat="1" applyFont="1" applyBorder="1" applyAlignment="1">
      <alignment vertical="center" shrinkToFit="1"/>
    </xf>
    <xf numFmtId="49" fontId="18" fillId="0" borderId="0" xfId="1" applyNumberFormat="1" applyFont="1" applyBorder="1" applyAlignment="1">
      <alignment horizontal="center" vertical="center" shrinkToFit="1"/>
    </xf>
    <xf numFmtId="49" fontId="13" fillId="0" borderId="0" xfId="1" applyNumberFormat="1" applyFont="1" applyBorder="1" applyAlignment="1">
      <alignment horizontal="left" vertical="center" shrinkToFit="1"/>
    </xf>
    <xf numFmtId="49" fontId="18" fillId="0" borderId="16" xfId="1" applyNumberFormat="1" applyFont="1" applyBorder="1" applyAlignment="1">
      <alignment horizontal="center" vertical="center" shrinkToFit="1"/>
    </xf>
    <xf numFmtId="58" fontId="19" fillId="0" borderId="0" xfId="1" applyNumberFormat="1" applyFont="1" applyBorder="1" applyAlignment="1">
      <alignment horizontal="left" vertical="center" shrinkToFit="1"/>
    </xf>
    <xf numFmtId="58" fontId="13" fillId="0" borderId="0" xfId="1" applyNumberFormat="1" applyFont="1" applyBorder="1" applyAlignment="1">
      <alignment horizontal="left" vertical="center" shrinkToFit="1"/>
    </xf>
    <xf numFmtId="58" fontId="13" fillId="0" borderId="16" xfId="1" applyNumberFormat="1" applyFont="1" applyBorder="1" applyAlignment="1">
      <alignment horizontal="left" vertical="center" shrinkToFit="1"/>
    </xf>
    <xf numFmtId="49" fontId="3" fillId="0" borderId="2" xfId="0" applyNumberFormat="1" applyFont="1" applyBorder="1" applyAlignment="1">
      <alignment horizontal="right" vertical="top" shrinkToFit="1"/>
    </xf>
    <xf numFmtId="49" fontId="3" fillId="0" borderId="0" xfId="0" applyNumberFormat="1" applyFont="1" applyBorder="1" applyAlignment="1">
      <alignment horizontal="right" vertical="top" shrinkToFit="1"/>
    </xf>
    <xf numFmtId="49" fontId="3" fillId="0" borderId="12" xfId="0" applyNumberFormat="1" applyFont="1" applyBorder="1" applyAlignment="1">
      <alignment horizontal="right" vertical="top" shrinkToFit="1"/>
    </xf>
    <xf numFmtId="0" fontId="3" fillId="0" borderId="44" xfId="0" applyNumberFormat="1" applyFont="1" applyBorder="1" applyAlignment="1">
      <alignment horizontal="right" shrinkToFit="1"/>
    </xf>
    <xf numFmtId="0" fontId="3" fillId="0" borderId="9" xfId="0" applyNumberFormat="1" applyFont="1" applyBorder="1" applyAlignment="1">
      <alignment horizontal="right" shrinkToFit="1"/>
    </xf>
    <xf numFmtId="0" fontId="3" fillId="0" borderId="45" xfId="0" applyNumberFormat="1" applyFont="1" applyBorder="1" applyAlignment="1">
      <alignment horizontal="right" shrinkToFit="1"/>
    </xf>
    <xf numFmtId="0" fontId="3" fillId="0" borderId="0" xfId="0" applyNumberFormat="1" applyFont="1" applyBorder="1" applyAlignment="1">
      <alignment horizontal="right" shrinkToFit="1"/>
    </xf>
    <xf numFmtId="0" fontId="3" fillId="0" borderId="46" xfId="0" applyNumberFormat="1" applyFont="1" applyBorder="1" applyAlignment="1">
      <alignment horizontal="right" shrinkToFit="1"/>
    </xf>
    <xf numFmtId="0" fontId="3" fillId="0" borderId="7" xfId="0" applyNumberFormat="1" applyFont="1" applyBorder="1" applyAlignment="1">
      <alignment horizontal="right" shrinkToFit="1"/>
    </xf>
    <xf numFmtId="0" fontId="3" fillId="0" borderId="42" xfId="0" applyNumberFormat="1" applyFont="1" applyBorder="1" applyAlignment="1">
      <alignment horizontal="right" shrinkToFit="1"/>
    </xf>
    <xf numFmtId="0" fontId="3" fillId="0" borderId="5" xfId="0" applyNumberFormat="1" applyFont="1" applyBorder="1" applyAlignment="1">
      <alignment horizontal="right" shrinkToFit="1"/>
    </xf>
    <xf numFmtId="0" fontId="3" fillId="0" borderId="43" xfId="0" applyNumberFormat="1" applyFont="1" applyBorder="1" applyAlignment="1">
      <alignment horizontal="right" shrinkToFit="1"/>
    </xf>
    <xf numFmtId="0" fontId="3" fillId="0" borderId="12" xfId="0" applyNumberFormat="1" applyFont="1" applyBorder="1" applyAlignment="1">
      <alignment horizontal="right" shrinkToFit="1"/>
    </xf>
    <xf numFmtId="49" fontId="3" fillId="0" borderId="44" xfId="0" applyNumberFormat="1" applyFont="1" applyBorder="1" applyAlignment="1">
      <alignment horizontal="right" shrinkToFit="1"/>
    </xf>
    <xf numFmtId="49" fontId="3" fillId="0" borderId="9" xfId="0" applyNumberFormat="1" applyFont="1" applyBorder="1" applyAlignment="1">
      <alignment horizontal="right" shrinkToFit="1"/>
    </xf>
    <xf numFmtId="49" fontId="3" fillId="0" borderId="45" xfId="0" applyNumberFormat="1" applyFont="1" applyBorder="1" applyAlignment="1">
      <alignment horizontal="right" shrinkToFit="1"/>
    </xf>
    <xf numFmtId="49" fontId="3" fillId="0" borderId="0" xfId="0" applyNumberFormat="1" applyFont="1" applyBorder="1" applyAlignment="1">
      <alignment horizontal="right" shrinkToFit="1"/>
    </xf>
    <xf numFmtId="49" fontId="3" fillId="0" borderId="46" xfId="0" applyNumberFormat="1" applyFont="1" applyBorder="1" applyAlignment="1">
      <alignment horizontal="right" shrinkToFit="1"/>
    </xf>
    <xf numFmtId="49" fontId="3" fillId="0" borderId="7" xfId="0" applyNumberFormat="1" applyFont="1" applyBorder="1" applyAlignment="1">
      <alignment horizontal="right" shrinkToFit="1"/>
    </xf>
    <xf numFmtId="49" fontId="3" fillId="0" borderId="9" xfId="0" applyNumberFormat="1" applyFont="1" applyFill="1" applyBorder="1" applyAlignment="1">
      <alignment horizontal="left" shrinkToFit="1"/>
    </xf>
    <xf numFmtId="49" fontId="3" fillId="0" borderId="23" xfId="0" applyNumberFormat="1" applyFont="1" applyFill="1" applyBorder="1" applyAlignment="1">
      <alignment horizontal="left" shrinkToFit="1"/>
    </xf>
    <xf numFmtId="49" fontId="3" fillId="0" borderId="0" xfId="0" applyNumberFormat="1" applyFont="1" applyFill="1" applyBorder="1" applyAlignment="1">
      <alignment horizontal="left" shrinkToFit="1"/>
    </xf>
    <xf numFmtId="49" fontId="3" fillId="0" borderId="21" xfId="0" applyNumberFormat="1" applyFont="1" applyFill="1" applyBorder="1" applyAlignment="1">
      <alignment horizontal="left" shrinkToFit="1"/>
    </xf>
    <xf numFmtId="49" fontId="3" fillId="0" borderId="7" xfId="0" applyNumberFormat="1" applyFont="1" applyFill="1" applyBorder="1" applyAlignment="1">
      <alignment horizontal="left" shrinkToFit="1"/>
    </xf>
    <xf numFmtId="49" fontId="3" fillId="0" borderId="22" xfId="0" applyNumberFormat="1" applyFont="1" applyFill="1" applyBorder="1" applyAlignment="1">
      <alignment horizontal="left" shrinkToFit="1"/>
    </xf>
    <xf numFmtId="0" fontId="3" fillId="0" borderId="9" xfId="0" applyNumberFormat="1" applyFont="1" applyBorder="1" applyAlignment="1">
      <alignment horizontal="center" shrinkToFit="1"/>
    </xf>
    <xf numFmtId="0" fontId="3" fillId="0" borderId="23" xfId="0" applyNumberFormat="1" applyFont="1" applyBorder="1" applyAlignment="1">
      <alignment horizontal="center" shrinkToFit="1"/>
    </xf>
    <xf numFmtId="0" fontId="3" fillId="0" borderId="0" xfId="0" applyNumberFormat="1" applyFont="1" applyBorder="1" applyAlignment="1">
      <alignment horizontal="center" shrinkToFit="1"/>
    </xf>
    <xf numFmtId="0" fontId="3" fillId="0" borderId="21" xfId="0" applyNumberFormat="1" applyFont="1" applyBorder="1" applyAlignment="1">
      <alignment horizontal="center" shrinkToFit="1"/>
    </xf>
    <xf numFmtId="0" fontId="3" fillId="0" borderId="7" xfId="0" applyNumberFormat="1" applyFont="1" applyBorder="1" applyAlignment="1">
      <alignment horizontal="center" shrinkToFit="1"/>
    </xf>
    <xf numFmtId="0" fontId="3" fillId="0" borderId="22" xfId="0" applyNumberFormat="1" applyFont="1" applyBorder="1" applyAlignment="1">
      <alignment horizontal="center" shrinkToFit="1"/>
    </xf>
    <xf numFmtId="0" fontId="3" fillId="0" borderId="12" xfId="0" applyNumberFormat="1" applyFont="1" applyBorder="1" applyAlignment="1">
      <alignment horizontal="center" shrinkToFit="1"/>
    </xf>
    <xf numFmtId="0" fontId="3" fillId="0" borderId="11" xfId="0" applyNumberFormat="1" applyFont="1" applyBorder="1" applyAlignment="1">
      <alignment horizontal="center" shrinkToFit="1"/>
    </xf>
    <xf numFmtId="177" fontId="3" fillId="0" borderId="0" xfId="0" applyNumberFormat="1" applyFont="1" applyBorder="1" applyAlignment="1">
      <alignment horizontal="left" shrinkToFit="1"/>
    </xf>
    <xf numFmtId="177" fontId="3" fillId="0" borderId="9" xfId="0" applyNumberFormat="1" applyFont="1" applyBorder="1" applyAlignment="1">
      <alignment horizontal="left" shrinkToFit="1"/>
    </xf>
    <xf numFmtId="177" fontId="3" fillId="0" borderId="7" xfId="0" applyNumberFormat="1" applyFont="1" applyBorder="1" applyAlignment="1">
      <alignment horizontal="left" shrinkToFit="1"/>
    </xf>
    <xf numFmtId="177" fontId="3" fillId="0" borderId="12" xfId="0" applyNumberFormat="1" applyFont="1" applyBorder="1" applyAlignment="1">
      <alignment horizontal="left" shrinkToFit="1"/>
    </xf>
    <xf numFmtId="177" fontId="3" fillId="0" borderId="5" xfId="0" applyNumberFormat="1" applyFont="1" applyBorder="1" applyAlignment="1">
      <alignment horizontal="left" shrinkToFit="1"/>
    </xf>
    <xf numFmtId="49" fontId="3" fillId="0" borderId="5" xfId="0" applyNumberFormat="1" applyFont="1" applyFill="1" applyBorder="1" applyAlignment="1">
      <alignment horizontal="left" shrinkToFit="1"/>
    </xf>
    <xf numFmtId="49" fontId="3" fillId="0" borderId="14" xfId="0" applyNumberFormat="1" applyFont="1" applyFill="1" applyBorder="1" applyAlignment="1">
      <alignment horizontal="left" shrinkToFit="1"/>
    </xf>
    <xf numFmtId="49" fontId="3" fillId="0" borderId="12" xfId="0" applyNumberFormat="1" applyFont="1" applyFill="1" applyBorder="1" applyAlignment="1">
      <alignment horizontal="left" shrinkToFit="1"/>
    </xf>
    <xf numFmtId="49" fontId="3" fillId="0" borderId="11" xfId="0" applyNumberFormat="1" applyFont="1" applyFill="1" applyBorder="1" applyAlignment="1">
      <alignment horizontal="left" shrinkToFit="1"/>
    </xf>
    <xf numFmtId="49" fontId="12" fillId="2" borderId="42" xfId="0" applyNumberFormat="1" applyFont="1" applyFill="1" applyBorder="1" applyAlignment="1"/>
    <xf numFmtId="49" fontId="12" fillId="2" borderId="5" xfId="0" applyNumberFormat="1" applyFont="1" applyFill="1" applyBorder="1" applyAlignment="1"/>
    <xf numFmtId="49" fontId="12" fillId="2" borderId="14" xfId="0" applyNumberFormat="1" applyFont="1" applyFill="1" applyBorder="1" applyAlignment="1"/>
    <xf numFmtId="49" fontId="12" fillId="2" borderId="45" xfId="0" applyNumberFormat="1" applyFont="1" applyFill="1" applyBorder="1" applyAlignment="1"/>
    <xf numFmtId="49" fontId="12" fillId="2" borderId="0" xfId="0" applyNumberFormat="1" applyFont="1" applyFill="1" applyBorder="1" applyAlignment="1"/>
    <xf numFmtId="49" fontId="12" fillId="2" borderId="21" xfId="0" applyNumberFormat="1" applyFont="1" applyFill="1" applyBorder="1" applyAlignment="1"/>
    <xf numFmtId="49" fontId="2" fillId="3" borderId="20" xfId="0" applyNumberFormat="1" applyFont="1" applyFill="1" applyBorder="1" applyAlignment="1"/>
    <xf numFmtId="49" fontId="2" fillId="3" borderId="64" xfId="0" applyNumberFormat="1" applyFont="1" applyFill="1" applyBorder="1" applyAlignment="1"/>
    <xf numFmtId="49" fontId="2" fillId="3" borderId="0" xfId="0" applyNumberFormat="1" applyFont="1" applyFill="1" applyBorder="1" applyAlignment="1"/>
    <xf numFmtId="49" fontId="2" fillId="3" borderId="61" xfId="0" applyNumberFormat="1" applyFont="1" applyFill="1" applyBorder="1" applyAlignment="1"/>
    <xf numFmtId="49" fontId="3" fillId="3" borderId="9" xfId="0" applyNumberFormat="1" applyFont="1" applyFill="1" applyBorder="1"/>
    <xf numFmtId="49" fontId="3" fillId="3" borderId="57" xfId="0" applyNumberFormat="1" applyFont="1" applyFill="1" applyBorder="1"/>
    <xf numFmtId="49" fontId="3" fillId="3" borderId="7" xfId="0" applyNumberFormat="1" applyFont="1" applyFill="1" applyBorder="1"/>
    <xf numFmtId="49" fontId="3" fillId="3" borderId="58" xfId="0" applyNumberFormat="1" applyFont="1" applyFill="1" applyBorder="1"/>
    <xf numFmtId="49" fontId="3" fillId="3" borderId="0" xfId="0" applyNumberFormat="1" applyFont="1" applyFill="1" applyBorder="1"/>
    <xf numFmtId="49" fontId="3" fillId="3" borderId="61" xfId="0" applyNumberFormat="1" applyFont="1" applyFill="1" applyBorder="1"/>
    <xf numFmtId="49" fontId="3" fillId="3" borderId="1" xfId="0" applyNumberFormat="1" applyFont="1" applyFill="1" applyBorder="1"/>
    <xf numFmtId="49" fontId="3" fillId="3" borderId="62" xfId="0" applyNumberFormat="1" applyFont="1" applyFill="1" applyBorder="1"/>
    <xf numFmtId="49" fontId="3" fillId="0" borderId="2" xfId="0" applyNumberFormat="1" applyFont="1" applyBorder="1" applyAlignment="1">
      <alignment horizontal="right" vertical="top"/>
    </xf>
    <xf numFmtId="49" fontId="3" fillId="0" borderId="0" xfId="0" applyNumberFormat="1" applyFont="1" applyBorder="1" applyAlignment="1">
      <alignment horizontal="right" vertical="top"/>
    </xf>
    <xf numFmtId="49" fontId="3" fillId="0" borderId="12" xfId="0" applyNumberFormat="1" applyFont="1" applyBorder="1" applyAlignment="1">
      <alignment horizontal="right" vertical="top"/>
    </xf>
    <xf numFmtId="49" fontId="3" fillId="0" borderId="2" xfId="0" applyNumberFormat="1" applyFont="1" applyBorder="1" applyAlignment="1">
      <alignment horizontal="left" vertical="top"/>
    </xf>
    <xf numFmtId="49" fontId="3" fillId="0" borderId="37" xfId="0" applyNumberFormat="1" applyFont="1" applyBorder="1" applyAlignment="1">
      <alignment horizontal="left" vertical="top"/>
    </xf>
    <xf numFmtId="49" fontId="3" fillId="0" borderId="0" xfId="0" applyNumberFormat="1" applyFont="1" applyBorder="1" applyAlignment="1">
      <alignment horizontal="left" vertical="top"/>
    </xf>
    <xf numFmtId="49" fontId="3" fillId="0" borderId="4" xfId="0" applyNumberFormat="1" applyFont="1" applyBorder="1" applyAlignment="1">
      <alignment horizontal="left" vertical="top"/>
    </xf>
    <xf numFmtId="49" fontId="3" fillId="0" borderId="12" xfId="0" applyNumberFormat="1" applyFont="1" applyBorder="1" applyAlignment="1">
      <alignment horizontal="left" vertical="top"/>
    </xf>
    <xf numFmtId="49" fontId="3" fillId="0" borderId="13" xfId="0" applyNumberFormat="1" applyFont="1" applyBorder="1" applyAlignment="1">
      <alignment horizontal="left" vertical="top"/>
    </xf>
    <xf numFmtId="0" fontId="3" fillId="4" borderId="24" xfId="0" applyNumberFormat="1" applyFont="1" applyFill="1" applyBorder="1" applyAlignment="1">
      <alignment vertical="center"/>
    </xf>
    <xf numFmtId="0" fontId="3" fillId="4" borderId="25" xfId="0" applyNumberFormat="1" applyFont="1" applyFill="1" applyBorder="1" applyAlignment="1">
      <alignment vertical="center"/>
    </xf>
    <xf numFmtId="0" fontId="3" fillId="4" borderId="26" xfId="0" applyNumberFormat="1" applyFont="1" applyFill="1" applyBorder="1" applyAlignment="1">
      <alignment vertical="center"/>
    </xf>
    <xf numFmtId="49" fontId="6" fillId="2" borderId="30" xfId="0" applyNumberFormat="1" applyFont="1" applyFill="1" applyBorder="1" applyAlignment="1"/>
    <xf numFmtId="49" fontId="6" fillId="2" borderId="5" xfId="0" applyNumberFormat="1" applyFont="1" applyFill="1" applyBorder="1" applyAlignment="1"/>
    <xf numFmtId="49" fontId="6" fillId="2" borderId="31" xfId="0" applyNumberFormat="1" applyFont="1" applyFill="1" applyBorder="1" applyAlignment="1"/>
    <xf numFmtId="49" fontId="6" fillId="2" borderId="32" xfId="0" applyNumberFormat="1" applyFont="1" applyFill="1" applyBorder="1" applyAlignment="1"/>
    <xf numFmtId="49" fontId="6" fillId="2" borderId="12" xfId="0" applyNumberFormat="1" applyFont="1" applyFill="1" applyBorder="1" applyAlignment="1"/>
    <xf numFmtId="49" fontId="6" fillId="2" borderId="33" xfId="0" applyNumberFormat="1" applyFont="1" applyFill="1" applyBorder="1" applyAlignment="1"/>
    <xf numFmtId="0" fontId="3" fillId="0" borderId="30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31" xfId="0" applyNumberFormat="1" applyFont="1" applyBorder="1" applyAlignment="1">
      <alignment horizontal="center"/>
    </xf>
    <xf numFmtId="0" fontId="3" fillId="0" borderId="38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39" xfId="0" applyNumberFormat="1" applyFont="1" applyBorder="1" applyAlignment="1">
      <alignment horizontal="center"/>
    </xf>
    <xf numFmtId="0" fontId="3" fillId="0" borderId="40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/>
    </xf>
    <xf numFmtId="0" fontId="3" fillId="0" borderId="41" xfId="0" applyNumberFormat="1" applyFont="1" applyBorder="1" applyAlignment="1">
      <alignment horizontal="center"/>
    </xf>
    <xf numFmtId="49" fontId="12" fillId="2" borderId="6" xfId="0" applyNumberFormat="1" applyFont="1" applyFill="1" applyBorder="1" applyAlignment="1"/>
    <xf numFmtId="49" fontId="12" fillId="2" borderId="4" xfId="0" applyNumberFormat="1" applyFont="1" applyFill="1" applyBorder="1" applyAlignment="1"/>
    <xf numFmtId="49" fontId="6" fillId="2" borderId="63" xfId="0" applyNumberFormat="1" applyFont="1" applyFill="1" applyBorder="1" applyAlignment="1">
      <alignment horizontal="center"/>
    </xf>
    <xf numFmtId="49" fontId="6" fillId="2" borderId="20" xfId="0" applyNumberFormat="1" applyFont="1" applyFill="1" applyBorder="1" applyAlignment="1">
      <alignment horizontal="center"/>
    </xf>
    <xf numFmtId="49" fontId="6" fillId="2" borderId="64" xfId="0" applyNumberFormat="1" applyFont="1" applyFill="1" applyBorder="1" applyAlignment="1">
      <alignment horizontal="center"/>
    </xf>
    <xf numFmtId="49" fontId="6" fillId="2" borderId="56" xfId="0" applyNumberFormat="1" applyFont="1" applyFill="1" applyBorder="1" applyAlignment="1">
      <alignment horizontal="center"/>
    </xf>
    <xf numFmtId="49" fontId="6" fillId="2" borderId="7" xfId="0" applyNumberFormat="1" applyFont="1" applyFill="1" applyBorder="1" applyAlignment="1">
      <alignment horizontal="center"/>
    </xf>
    <xf numFmtId="49" fontId="6" fillId="2" borderId="58" xfId="0" applyNumberFormat="1" applyFont="1" applyFill="1" applyBorder="1" applyAlignment="1">
      <alignment horizontal="center"/>
    </xf>
    <xf numFmtId="0" fontId="3" fillId="0" borderId="59" xfId="0" applyNumberFormat="1" applyFont="1" applyBorder="1" applyAlignment="1">
      <alignment horizontal="center"/>
    </xf>
    <xf numFmtId="0" fontId="3" fillId="0" borderId="61" xfId="0" applyNumberFormat="1" applyFont="1" applyBorder="1" applyAlignment="1">
      <alignment horizontal="center"/>
    </xf>
    <xf numFmtId="0" fontId="3" fillId="0" borderId="60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3" fillId="0" borderId="62" xfId="0" applyNumberFormat="1" applyFont="1" applyBorder="1" applyAlignment="1">
      <alignment horizontal="center"/>
    </xf>
    <xf numFmtId="49" fontId="3" fillId="3" borderId="63" xfId="0" applyNumberFormat="1" applyFont="1" applyFill="1" applyBorder="1" applyAlignment="1">
      <alignment horizontal="right"/>
    </xf>
    <xf numFmtId="49" fontId="3" fillId="3" borderId="20" xfId="0" applyNumberFormat="1" applyFont="1" applyFill="1" applyBorder="1" applyAlignment="1">
      <alignment horizontal="right"/>
    </xf>
    <xf numFmtId="49" fontId="3" fillId="3" borderId="59" xfId="0" applyNumberFormat="1" applyFont="1" applyFill="1" applyBorder="1" applyAlignment="1">
      <alignment horizontal="right"/>
    </xf>
    <xf numFmtId="49" fontId="3" fillId="3" borderId="0" xfId="0" applyNumberFormat="1" applyFont="1" applyFill="1" applyBorder="1" applyAlignment="1">
      <alignment horizontal="right"/>
    </xf>
    <xf numFmtId="49" fontId="6" fillId="2" borderId="34" xfId="0" applyNumberFormat="1" applyFont="1" applyFill="1" applyBorder="1" applyAlignment="1">
      <alignment vertical="center"/>
    </xf>
    <xf numFmtId="49" fontId="6" fillId="2" borderId="35" xfId="0" applyNumberFormat="1" applyFont="1" applyFill="1" applyBorder="1" applyAlignment="1">
      <alignment vertical="center"/>
    </xf>
    <xf numFmtId="49" fontId="6" fillId="2" borderId="36" xfId="0" applyNumberFormat="1" applyFont="1" applyFill="1" applyBorder="1" applyAlignment="1">
      <alignment vertical="center"/>
    </xf>
    <xf numFmtId="49" fontId="6" fillId="2" borderId="27" xfId="0" applyNumberFormat="1" applyFont="1" applyFill="1" applyBorder="1" applyAlignment="1">
      <alignment vertical="center"/>
    </xf>
    <xf numFmtId="49" fontId="6" fillId="2" borderId="28" xfId="0" applyNumberFormat="1" applyFont="1" applyFill="1" applyBorder="1" applyAlignment="1">
      <alignment vertical="center"/>
    </xf>
    <xf numFmtId="49" fontId="6" fillId="2" borderId="29" xfId="0" applyNumberFormat="1" applyFont="1" applyFill="1" applyBorder="1" applyAlignment="1">
      <alignment vertical="center"/>
    </xf>
    <xf numFmtId="49" fontId="3" fillId="3" borderId="55" xfId="0" applyNumberFormat="1" applyFont="1" applyFill="1" applyBorder="1" applyAlignment="1">
      <alignment horizontal="right" vertical="center" justifyLastLine="1"/>
    </xf>
    <xf numFmtId="49" fontId="3" fillId="3" borderId="9" xfId="0" applyNumberFormat="1" applyFont="1" applyFill="1" applyBorder="1" applyAlignment="1">
      <alignment horizontal="right" vertical="center" justifyLastLine="1"/>
    </xf>
    <xf numFmtId="49" fontId="3" fillId="3" borderId="56" xfId="0" applyNumberFormat="1" applyFont="1" applyFill="1" applyBorder="1" applyAlignment="1">
      <alignment horizontal="right" vertical="center" justifyLastLine="1"/>
    </xf>
    <xf numFmtId="49" fontId="3" fillId="3" borderId="7" xfId="0" applyNumberFormat="1" applyFont="1" applyFill="1" applyBorder="1" applyAlignment="1">
      <alignment horizontal="right" vertical="center" justifyLastLine="1"/>
    </xf>
    <xf numFmtId="49" fontId="3" fillId="3" borderId="59" xfId="0" applyNumberFormat="1" applyFont="1" applyFill="1" applyBorder="1" applyAlignment="1">
      <alignment horizontal="right" vertical="center" justifyLastLine="1"/>
    </xf>
    <xf numFmtId="49" fontId="3" fillId="3" borderId="0" xfId="0" applyNumberFormat="1" applyFont="1" applyFill="1" applyBorder="1" applyAlignment="1">
      <alignment horizontal="right" vertical="center" justifyLastLine="1"/>
    </xf>
    <xf numFmtId="49" fontId="3" fillId="3" borderId="60" xfId="0" applyNumberFormat="1" applyFont="1" applyFill="1" applyBorder="1" applyAlignment="1">
      <alignment horizontal="right" vertical="center" justifyLastLine="1"/>
    </xf>
    <xf numFmtId="49" fontId="3" fillId="3" borderId="1" xfId="0" applyNumberFormat="1" applyFont="1" applyFill="1" applyBorder="1" applyAlignment="1">
      <alignment horizontal="right" vertical="center" justifyLastLine="1"/>
    </xf>
    <xf numFmtId="49" fontId="3" fillId="0" borderId="69" xfId="0" applyNumberFormat="1" applyFont="1" applyBorder="1" applyAlignment="1">
      <alignment horizontal="center" shrinkToFit="1"/>
    </xf>
    <xf numFmtId="49" fontId="3" fillId="0" borderId="2" xfId="0" applyNumberFormat="1" applyFont="1" applyBorder="1" applyAlignment="1">
      <alignment horizontal="center" shrinkToFit="1"/>
    </xf>
    <xf numFmtId="49" fontId="3" fillId="0" borderId="37" xfId="0" applyNumberFormat="1" applyFont="1" applyBorder="1" applyAlignment="1">
      <alignment horizontal="center" shrinkToFit="1"/>
    </xf>
    <xf numFmtId="49" fontId="3" fillId="0" borderId="45" xfId="0" applyNumberFormat="1" applyFont="1" applyBorder="1" applyAlignment="1">
      <alignment horizontal="center" shrinkToFit="1"/>
    </xf>
    <xf numFmtId="49" fontId="3" fillId="0" borderId="0" xfId="0" applyNumberFormat="1" applyFont="1" applyBorder="1" applyAlignment="1">
      <alignment horizontal="center" shrinkToFit="1"/>
    </xf>
    <xf numFmtId="49" fontId="3" fillId="0" borderId="4" xfId="0" applyNumberFormat="1" applyFont="1" applyBorder="1" applyAlignment="1">
      <alignment horizontal="center" shrinkToFit="1"/>
    </xf>
    <xf numFmtId="49" fontId="3" fillId="0" borderId="71" xfId="0" applyNumberFormat="1" applyFont="1" applyBorder="1" applyAlignment="1">
      <alignment horizontal="center" shrinkToFit="1"/>
    </xf>
    <xf numFmtId="49" fontId="3" fillId="0" borderId="16" xfId="0" applyNumberFormat="1" applyFont="1" applyBorder="1" applyAlignment="1">
      <alignment horizontal="center" shrinkToFit="1"/>
    </xf>
    <xf numFmtId="49" fontId="3" fillId="0" borderId="17" xfId="0" applyNumberFormat="1" applyFont="1" applyBorder="1" applyAlignment="1">
      <alignment horizontal="center" shrinkToFit="1"/>
    </xf>
    <xf numFmtId="49" fontId="8" fillId="0" borderId="44" xfId="0" applyNumberFormat="1" applyFont="1" applyBorder="1" applyAlignment="1">
      <alignment horizontal="center" vertical="center" shrinkToFit="1"/>
    </xf>
    <xf numFmtId="49" fontId="8" fillId="0" borderId="9" xfId="0" applyNumberFormat="1" applyFont="1" applyBorder="1" applyAlignment="1">
      <alignment horizontal="center" vertical="center" shrinkToFit="1"/>
    </xf>
    <xf numFmtId="49" fontId="8" fillId="0" borderId="23" xfId="0" applyNumberFormat="1" applyFont="1" applyBorder="1" applyAlignment="1">
      <alignment horizontal="center" vertical="center" shrinkToFit="1"/>
    </xf>
    <xf numFmtId="49" fontId="8" fillId="0" borderId="45" xfId="0" applyNumberFormat="1" applyFont="1" applyBorder="1" applyAlignment="1">
      <alignment horizontal="center" vertical="center" shrinkToFit="1"/>
    </xf>
    <xf numFmtId="49" fontId="8" fillId="0" borderId="0" xfId="0" applyNumberFormat="1" applyFont="1" applyBorder="1" applyAlignment="1">
      <alignment horizontal="center" vertical="center" shrinkToFit="1"/>
    </xf>
    <xf numFmtId="49" fontId="8" fillId="0" borderId="21" xfId="0" applyNumberFormat="1" applyFont="1" applyBorder="1" applyAlignment="1">
      <alignment horizontal="center" vertical="center" shrinkToFit="1"/>
    </xf>
    <xf numFmtId="49" fontId="8" fillId="0" borderId="46" xfId="0" applyNumberFormat="1" applyFont="1" applyBorder="1" applyAlignment="1">
      <alignment horizontal="center" vertical="center" shrinkToFit="1"/>
    </xf>
    <xf numFmtId="49" fontId="8" fillId="0" borderId="7" xfId="0" applyNumberFormat="1" applyFont="1" applyBorder="1" applyAlignment="1">
      <alignment horizontal="center" vertical="center" shrinkToFit="1"/>
    </xf>
    <xf numFmtId="49" fontId="8" fillId="0" borderId="22" xfId="0" applyNumberFormat="1" applyFont="1" applyBorder="1" applyAlignment="1">
      <alignment horizontal="center" vertical="center" shrinkToFit="1"/>
    </xf>
    <xf numFmtId="49" fontId="8" fillId="0" borderId="43" xfId="0" applyNumberFormat="1" applyFont="1" applyBorder="1" applyAlignment="1">
      <alignment horizontal="center" vertical="center" shrinkToFit="1"/>
    </xf>
    <xf numFmtId="49" fontId="8" fillId="0" borderId="12" xfId="0" applyNumberFormat="1" applyFont="1" applyBorder="1" applyAlignment="1">
      <alignment horizontal="center" vertical="center" shrinkToFit="1"/>
    </xf>
    <xf numFmtId="49" fontId="8" fillId="0" borderId="11" xfId="0" applyNumberFormat="1" applyFont="1" applyBorder="1" applyAlignment="1">
      <alignment horizontal="center" vertical="center" shrinkToFit="1"/>
    </xf>
    <xf numFmtId="176" fontId="10" fillId="0" borderId="0" xfId="0" applyNumberFormat="1" applyFont="1" applyAlignment="1">
      <alignment horizontal="center" vertical="top"/>
    </xf>
    <xf numFmtId="176" fontId="10" fillId="0" borderId="16" xfId="0" applyNumberFormat="1" applyFont="1" applyBorder="1" applyAlignment="1">
      <alignment horizontal="center" vertical="top"/>
    </xf>
    <xf numFmtId="49" fontId="3" fillId="0" borderId="44" xfId="0" applyNumberFormat="1" applyFont="1" applyBorder="1" applyAlignment="1">
      <alignment horizontal="center" shrinkToFit="1"/>
    </xf>
    <xf numFmtId="49" fontId="3" fillId="0" borderId="9" xfId="0" applyNumberFormat="1" applyFont="1" applyBorder="1" applyAlignment="1">
      <alignment horizontal="center" shrinkToFit="1"/>
    </xf>
    <xf numFmtId="49" fontId="3" fillId="0" borderId="10" xfId="0" applyNumberFormat="1" applyFont="1" applyBorder="1" applyAlignment="1">
      <alignment horizontal="center" shrinkToFit="1"/>
    </xf>
    <xf numFmtId="49" fontId="3" fillId="0" borderId="46" xfId="0" applyNumberFormat="1" applyFont="1" applyBorder="1" applyAlignment="1">
      <alignment horizontal="center" shrinkToFit="1"/>
    </xf>
    <xf numFmtId="49" fontId="3" fillId="0" borderId="7" xfId="0" applyNumberFormat="1" applyFont="1" applyBorder="1" applyAlignment="1">
      <alignment horizontal="center" shrinkToFit="1"/>
    </xf>
    <xf numFmtId="49" fontId="3" fillId="0" borderId="8" xfId="0" applyNumberFormat="1" applyFont="1" applyBorder="1" applyAlignment="1">
      <alignment horizontal="center" shrinkToFit="1"/>
    </xf>
    <xf numFmtId="0" fontId="3" fillId="0" borderId="44" xfId="0" applyNumberFormat="1" applyFont="1" applyBorder="1" applyAlignment="1">
      <alignment horizontal="center" shrinkToFit="1"/>
    </xf>
    <xf numFmtId="0" fontId="3" fillId="0" borderId="45" xfId="0" applyNumberFormat="1" applyFont="1" applyBorder="1" applyAlignment="1">
      <alignment horizontal="center" shrinkToFit="1"/>
    </xf>
    <xf numFmtId="0" fontId="3" fillId="0" borderId="46" xfId="0" applyNumberFormat="1" applyFont="1" applyBorder="1" applyAlignment="1">
      <alignment horizontal="center" shrinkToFit="1"/>
    </xf>
    <xf numFmtId="0" fontId="3" fillId="0" borderId="43" xfId="0" applyNumberFormat="1" applyFont="1" applyBorder="1" applyAlignment="1">
      <alignment horizontal="center" shrinkToFit="1"/>
    </xf>
    <xf numFmtId="57" fontId="3" fillId="0" borderId="2" xfId="0" applyNumberFormat="1" applyFont="1" applyFill="1" applyBorder="1" applyAlignment="1">
      <alignment horizontal="center" vertical="top" shrinkToFit="1"/>
    </xf>
    <xf numFmtId="57" fontId="3" fillId="0" borderId="0" xfId="0" applyNumberFormat="1" applyFont="1" applyFill="1" applyBorder="1" applyAlignment="1">
      <alignment horizontal="center" vertical="top" shrinkToFit="1"/>
    </xf>
    <xf numFmtId="57" fontId="3" fillId="0" borderId="12" xfId="0" applyNumberFormat="1" applyFont="1" applyFill="1" applyBorder="1" applyAlignment="1">
      <alignment horizontal="center" vertical="top" shrinkToFit="1"/>
    </xf>
    <xf numFmtId="49" fontId="3" fillId="0" borderId="43" xfId="0" applyNumberFormat="1" applyFont="1" applyBorder="1" applyAlignment="1">
      <alignment horizontal="right" shrinkToFit="1"/>
    </xf>
    <xf numFmtId="49" fontId="3" fillId="0" borderId="12" xfId="0" applyNumberFormat="1" applyFont="1" applyBorder="1" applyAlignment="1">
      <alignment horizontal="right" shrinkToFit="1"/>
    </xf>
    <xf numFmtId="178" fontId="3" fillId="0" borderId="2" xfId="0" applyNumberFormat="1" applyFont="1" applyBorder="1" applyAlignment="1">
      <alignment horizontal="left" vertical="top"/>
    </xf>
    <xf numFmtId="178" fontId="3" fillId="0" borderId="0" xfId="0" applyNumberFormat="1" applyFont="1" applyBorder="1" applyAlignment="1">
      <alignment horizontal="left" vertical="top"/>
    </xf>
    <xf numFmtId="178" fontId="3" fillId="0" borderId="12" xfId="0" applyNumberFormat="1" applyFont="1" applyBorder="1" applyAlignment="1">
      <alignment horizontal="left" vertical="top"/>
    </xf>
    <xf numFmtId="49" fontId="3" fillId="2" borderId="52" xfId="0" applyNumberFormat="1" applyFont="1" applyFill="1" applyBorder="1" applyAlignment="1">
      <alignment horizontal="center" vertical="center" textRotation="255"/>
    </xf>
    <xf numFmtId="49" fontId="3" fillId="2" borderId="5" xfId="0" applyNumberFormat="1" applyFont="1" applyFill="1" applyBorder="1" applyAlignment="1">
      <alignment horizontal="center" vertical="center" textRotation="255"/>
    </xf>
    <xf numFmtId="49" fontId="3" fillId="2" borderId="14" xfId="0" applyNumberFormat="1" applyFont="1" applyFill="1" applyBorder="1" applyAlignment="1">
      <alignment horizontal="center" vertical="center" textRotation="255"/>
    </xf>
    <xf numFmtId="49" fontId="3" fillId="2" borderId="3" xfId="0" applyNumberFormat="1" applyFont="1" applyFill="1" applyBorder="1" applyAlignment="1">
      <alignment horizontal="center" vertical="center" textRotation="255"/>
    </xf>
    <xf numFmtId="49" fontId="3" fillId="2" borderId="0" xfId="0" applyNumberFormat="1" applyFont="1" applyFill="1" applyBorder="1" applyAlignment="1">
      <alignment horizontal="center" vertical="center" textRotation="255"/>
    </xf>
    <xf numFmtId="49" fontId="3" fillId="2" borderId="21" xfId="0" applyNumberFormat="1" applyFont="1" applyFill="1" applyBorder="1" applyAlignment="1">
      <alignment horizontal="center" vertical="center" textRotation="255"/>
    </xf>
    <xf numFmtId="49" fontId="3" fillId="2" borderId="19" xfId="0" applyNumberFormat="1" applyFont="1" applyFill="1" applyBorder="1" applyAlignment="1">
      <alignment horizontal="center" vertical="center" textRotation="255"/>
    </xf>
    <xf numFmtId="49" fontId="3" fillId="2" borderId="12" xfId="0" applyNumberFormat="1" applyFont="1" applyFill="1" applyBorder="1" applyAlignment="1">
      <alignment horizontal="center" vertical="center" textRotation="255"/>
    </xf>
    <xf numFmtId="49" fontId="3" fillId="2" borderId="11" xfId="0" applyNumberFormat="1" applyFont="1" applyFill="1" applyBorder="1" applyAlignment="1">
      <alignment horizontal="center" vertical="center" textRotation="255"/>
    </xf>
    <xf numFmtId="49" fontId="3" fillId="0" borderId="43" xfId="0" applyNumberFormat="1" applyFont="1" applyBorder="1" applyAlignment="1">
      <alignment horizontal="center" shrinkToFit="1"/>
    </xf>
    <xf numFmtId="49" fontId="3" fillId="0" borderId="12" xfId="0" applyNumberFormat="1" applyFont="1" applyBorder="1" applyAlignment="1">
      <alignment horizontal="center" shrinkToFit="1"/>
    </xf>
    <xf numFmtId="49" fontId="3" fillId="0" borderId="13" xfId="0" applyNumberFormat="1" applyFont="1" applyBorder="1" applyAlignment="1">
      <alignment horizontal="center" shrinkToFit="1"/>
    </xf>
    <xf numFmtId="0" fontId="3" fillId="0" borderId="42" xfId="0" applyNumberFormat="1" applyFont="1" applyBorder="1" applyAlignment="1">
      <alignment shrinkToFit="1"/>
    </xf>
    <xf numFmtId="0" fontId="3" fillId="0" borderId="5" xfId="0" applyNumberFormat="1" applyFont="1" applyBorder="1" applyAlignment="1">
      <alignment shrinkToFit="1"/>
    </xf>
    <xf numFmtId="0" fontId="3" fillId="0" borderId="0" xfId="0" applyNumberFormat="1" applyFont="1" applyBorder="1" applyAlignment="1">
      <alignment shrinkToFit="1"/>
    </xf>
    <xf numFmtId="0" fontId="3" fillId="0" borderId="14" xfId="0" applyNumberFormat="1" applyFont="1" applyBorder="1" applyAlignment="1">
      <alignment shrinkToFit="1"/>
    </xf>
    <xf numFmtId="0" fontId="3" fillId="0" borderId="46" xfId="0" applyNumberFormat="1" applyFont="1" applyBorder="1" applyAlignment="1">
      <alignment shrinkToFit="1"/>
    </xf>
    <xf numFmtId="0" fontId="3" fillId="0" borderId="7" xfId="0" applyNumberFormat="1" applyFont="1" applyBorder="1" applyAlignment="1">
      <alignment shrinkToFit="1"/>
    </xf>
    <xf numFmtId="0" fontId="3" fillId="0" borderId="22" xfId="0" applyNumberFormat="1" applyFont="1" applyBorder="1" applyAlignment="1">
      <alignment shrinkToFit="1"/>
    </xf>
    <xf numFmtId="0" fontId="3" fillId="0" borderId="9" xfId="0" applyNumberFormat="1" applyFont="1" applyBorder="1" applyAlignment="1">
      <alignment horizontal="right" vertical="center" shrinkToFit="1"/>
    </xf>
    <xf numFmtId="0" fontId="3" fillId="0" borderId="7" xfId="0" applyNumberFormat="1" applyFont="1" applyBorder="1" applyAlignment="1">
      <alignment horizontal="right" vertical="center" shrinkToFit="1"/>
    </xf>
    <xf numFmtId="0" fontId="3" fillId="0" borderId="0" xfId="0" applyNumberFormat="1" applyFont="1" applyBorder="1" applyAlignment="1">
      <alignment horizontal="right" vertical="center" shrinkToFit="1"/>
    </xf>
    <xf numFmtId="0" fontId="3" fillId="0" borderId="45" xfId="0" applyNumberFormat="1" applyFont="1" applyBorder="1" applyAlignment="1">
      <alignment shrinkToFit="1"/>
    </xf>
    <xf numFmtId="49" fontId="12" fillId="2" borderId="47" xfId="0" applyNumberFormat="1" applyFont="1" applyFill="1" applyBorder="1" applyAlignment="1">
      <alignment horizontal="center" shrinkToFit="1"/>
    </xf>
    <xf numFmtId="49" fontId="12" fillId="2" borderId="48" xfId="0" applyNumberFormat="1" applyFont="1" applyFill="1" applyBorder="1" applyAlignment="1">
      <alignment horizontal="center" shrinkToFit="1"/>
    </xf>
    <xf numFmtId="49" fontId="12" fillId="2" borderId="49" xfId="0" applyNumberFormat="1" applyFont="1" applyFill="1" applyBorder="1" applyAlignment="1">
      <alignment horizontal="center" shrinkToFit="1"/>
    </xf>
    <xf numFmtId="49" fontId="12" fillId="2" borderId="66" xfId="0" applyNumberFormat="1" applyFont="1" applyFill="1" applyBorder="1" applyAlignment="1">
      <alignment horizontal="center" shrinkToFit="1"/>
    </xf>
    <xf numFmtId="49" fontId="12" fillId="2" borderId="65" xfId="0" applyNumberFormat="1" applyFont="1" applyFill="1" applyBorder="1" applyAlignment="1">
      <alignment horizontal="center" shrinkToFit="1"/>
    </xf>
    <xf numFmtId="49" fontId="12" fillId="2" borderId="67" xfId="0" applyNumberFormat="1" applyFont="1" applyFill="1" applyBorder="1" applyAlignment="1">
      <alignment horizontal="center" shrinkToFit="1"/>
    </xf>
    <xf numFmtId="49" fontId="1" fillId="0" borderId="69" xfId="1" applyNumberFormat="1" applyFont="1" applyBorder="1" applyAlignment="1">
      <alignment horizontal="center" vertical="center" shrinkToFit="1"/>
    </xf>
    <xf numFmtId="49" fontId="1" fillId="0" borderId="2" xfId="1" applyNumberFormat="1" applyFont="1" applyBorder="1" applyAlignment="1">
      <alignment horizontal="center" vertical="center" shrinkToFit="1"/>
    </xf>
    <xf numFmtId="49" fontId="1" fillId="0" borderId="68" xfId="1" applyNumberFormat="1" applyFont="1" applyBorder="1" applyAlignment="1">
      <alignment horizontal="center" vertical="center" shrinkToFit="1"/>
    </xf>
    <xf numFmtId="49" fontId="1" fillId="0" borderId="45" xfId="1" applyNumberFormat="1" applyFont="1" applyBorder="1" applyAlignment="1">
      <alignment horizontal="center" vertical="center" shrinkToFit="1"/>
    </xf>
    <xf numFmtId="49" fontId="1" fillId="0" borderId="0" xfId="1" applyNumberFormat="1" applyFont="1" applyBorder="1" applyAlignment="1">
      <alignment horizontal="center" vertical="center" shrinkToFit="1"/>
    </xf>
    <xf numFmtId="49" fontId="1" fillId="0" borderId="21" xfId="1" applyNumberFormat="1" applyFont="1" applyBorder="1" applyAlignment="1">
      <alignment horizontal="center" vertical="center" shrinkToFit="1"/>
    </xf>
    <xf numFmtId="49" fontId="1" fillId="0" borderId="71" xfId="1" applyNumberFormat="1" applyFont="1" applyBorder="1" applyAlignment="1">
      <alignment horizontal="center" vertical="center" shrinkToFit="1"/>
    </xf>
    <xf numFmtId="49" fontId="1" fillId="0" borderId="16" xfId="1" applyNumberFormat="1" applyFont="1" applyBorder="1" applyAlignment="1">
      <alignment horizontal="center" vertical="center" shrinkToFit="1"/>
    </xf>
    <xf numFmtId="49" fontId="1" fillId="0" borderId="70" xfId="1" applyNumberFormat="1" applyFont="1" applyBorder="1" applyAlignment="1">
      <alignment horizontal="center" vertical="center" shrinkToFit="1"/>
    </xf>
    <xf numFmtId="49" fontId="3" fillId="0" borderId="44" xfId="0" applyNumberFormat="1" applyFont="1" applyBorder="1" applyAlignment="1">
      <alignment horizontal="left" shrinkToFit="1"/>
    </xf>
    <xf numFmtId="49" fontId="3" fillId="0" borderId="9" xfId="0" applyNumberFormat="1" applyFont="1" applyBorder="1" applyAlignment="1">
      <alignment horizontal="left" shrinkToFit="1"/>
    </xf>
    <xf numFmtId="49" fontId="3" fillId="0" borderId="23" xfId="0" applyNumberFormat="1" applyFont="1" applyBorder="1" applyAlignment="1">
      <alignment horizontal="left" shrinkToFit="1"/>
    </xf>
    <xf numFmtId="49" fontId="3" fillId="0" borderId="45" xfId="0" applyNumberFormat="1" applyFont="1" applyBorder="1" applyAlignment="1">
      <alignment horizontal="left" shrinkToFit="1"/>
    </xf>
    <xf numFmtId="49" fontId="3" fillId="0" borderId="0" xfId="0" applyNumberFormat="1" applyFont="1" applyBorder="1" applyAlignment="1">
      <alignment horizontal="left" shrinkToFit="1"/>
    </xf>
    <xf numFmtId="49" fontId="3" fillId="0" borderId="21" xfId="0" applyNumberFormat="1" applyFont="1" applyBorder="1" applyAlignment="1">
      <alignment horizontal="left" shrinkToFit="1"/>
    </xf>
    <xf numFmtId="49" fontId="3" fillId="0" borderId="43" xfId="0" applyNumberFormat="1" applyFont="1" applyBorder="1" applyAlignment="1">
      <alignment horizontal="left" shrinkToFit="1"/>
    </xf>
    <xf numFmtId="49" fontId="3" fillId="0" borderId="12" xfId="0" applyNumberFormat="1" applyFont="1" applyBorder="1" applyAlignment="1">
      <alignment horizontal="left" shrinkToFit="1"/>
    </xf>
    <xf numFmtId="49" fontId="3" fillId="0" borderId="11" xfId="0" applyNumberFormat="1" applyFont="1" applyBorder="1" applyAlignment="1">
      <alignment horizontal="left" shrinkToFit="1"/>
    </xf>
    <xf numFmtId="0" fontId="3" fillId="0" borderId="43" xfId="0" applyNumberFormat="1" applyFont="1" applyBorder="1" applyAlignment="1">
      <alignment shrinkToFit="1"/>
    </xf>
    <xf numFmtId="0" fontId="3" fillId="0" borderId="12" xfId="0" applyNumberFormat="1" applyFont="1" applyBorder="1" applyAlignment="1">
      <alignment shrinkToFit="1"/>
    </xf>
    <xf numFmtId="49" fontId="3" fillId="2" borderId="42" xfId="0" applyNumberFormat="1" applyFont="1" applyFill="1" applyBorder="1" applyAlignment="1">
      <alignment horizontal="center" vertical="distributed" textRotation="255" justifyLastLine="1"/>
    </xf>
    <xf numFmtId="49" fontId="3" fillId="2" borderId="5" xfId="0" applyNumberFormat="1" applyFont="1" applyFill="1" applyBorder="1" applyAlignment="1">
      <alignment horizontal="center" vertical="distributed" textRotation="255" justifyLastLine="1"/>
    </xf>
    <xf numFmtId="49" fontId="3" fillId="2" borderId="14" xfId="0" applyNumberFormat="1" applyFont="1" applyFill="1" applyBorder="1" applyAlignment="1">
      <alignment horizontal="center" vertical="distributed" textRotation="255" justifyLastLine="1"/>
    </xf>
    <xf numFmtId="49" fontId="3" fillId="2" borderId="45" xfId="0" applyNumberFormat="1" applyFont="1" applyFill="1" applyBorder="1" applyAlignment="1">
      <alignment horizontal="center" vertical="distributed" textRotation="255" justifyLastLine="1"/>
    </xf>
    <xf numFmtId="49" fontId="3" fillId="2" borderId="0" xfId="0" applyNumberFormat="1" applyFont="1" applyFill="1" applyBorder="1" applyAlignment="1">
      <alignment horizontal="center" vertical="distributed" textRotation="255" justifyLastLine="1"/>
    </xf>
    <xf numFmtId="49" fontId="3" fillId="2" borderId="21" xfId="0" applyNumberFormat="1" applyFont="1" applyFill="1" applyBorder="1" applyAlignment="1">
      <alignment horizontal="center" vertical="distributed" textRotation="255" justifyLastLine="1"/>
    </xf>
    <xf numFmtId="49" fontId="3" fillId="2" borderId="43" xfId="0" applyNumberFormat="1" applyFont="1" applyFill="1" applyBorder="1" applyAlignment="1">
      <alignment horizontal="center" vertical="distributed" textRotation="255" justifyLastLine="1"/>
    </xf>
    <xf numFmtId="49" fontId="3" fillId="2" borderId="12" xfId="0" applyNumberFormat="1" applyFont="1" applyFill="1" applyBorder="1" applyAlignment="1">
      <alignment horizontal="center" vertical="distributed" textRotation="255" justifyLastLine="1"/>
    </xf>
    <xf numFmtId="49" fontId="3" fillId="2" borderId="11" xfId="0" applyNumberFormat="1" applyFont="1" applyFill="1" applyBorder="1" applyAlignment="1">
      <alignment horizontal="center" vertical="distributed" textRotation="255" justifyLastLine="1"/>
    </xf>
    <xf numFmtId="49" fontId="3" fillId="0" borderId="42" xfId="0" applyNumberFormat="1" applyFont="1" applyBorder="1" applyAlignment="1"/>
    <xf numFmtId="49" fontId="3" fillId="0" borderId="5" xfId="0" applyNumberFormat="1" applyFont="1" applyBorder="1" applyAlignment="1"/>
    <xf numFmtId="49" fontId="3" fillId="0" borderId="46" xfId="0" applyNumberFormat="1" applyFont="1" applyBorder="1" applyAlignment="1"/>
    <xf numFmtId="49" fontId="3" fillId="0" borderId="7" xfId="0" applyNumberFormat="1" applyFont="1" applyBorder="1" applyAlignment="1"/>
    <xf numFmtId="49" fontId="3" fillId="2" borderId="44" xfId="0" applyNumberFormat="1" applyFont="1" applyFill="1" applyBorder="1" applyAlignment="1">
      <alignment vertical="center"/>
    </xf>
    <xf numFmtId="49" fontId="3" fillId="2" borderId="9" xfId="0" applyNumberFormat="1" applyFont="1" applyFill="1" applyBorder="1" applyAlignment="1">
      <alignment vertical="center"/>
    </xf>
    <xf numFmtId="49" fontId="3" fillId="2" borderId="23" xfId="0" applyNumberFormat="1" applyFont="1" applyFill="1" applyBorder="1" applyAlignment="1">
      <alignment vertical="center"/>
    </xf>
    <xf numFmtId="49" fontId="3" fillId="2" borderId="46" xfId="0" applyNumberFormat="1" applyFont="1" applyFill="1" applyBorder="1" applyAlignment="1">
      <alignment vertical="center"/>
    </xf>
    <xf numFmtId="49" fontId="3" fillId="2" borderId="7" xfId="0" applyNumberFormat="1" applyFont="1" applyFill="1" applyBorder="1" applyAlignment="1">
      <alignment vertical="center"/>
    </xf>
    <xf numFmtId="49" fontId="3" fillId="2" borderId="22" xfId="0" applyNumberFormat="1" applyFont="1" applyFill="1" applyBorder="1" applyAlignment="1">
      <alignment vertical="center"/>
    </xf>
    <xf numFmtId="49" fontId="3" fillId="0" borderId="44" xfId="0" applyNumberFormat="1" applyFont="1" applyBorder="1" applyAlignment="1">
      <alignment vertical="top" wrapText="1"/>
    </xf>
    <xf numFmtId="49" fontId="3" fillId="0" borderId="9" xfId="0" applyNumberFormat="1" applyFont="1" applyBorder="1" applyAlignment="1">
      <alignment vertical="top" wrapText="1"/>
    </xf>
    <xf numFmtId="49" fontId="3" fillId="0" borderId="10" xfId="0" applyNumberFormat="1" applyFont="1" applyBorder="1" applyAlignment="1">
      <alignment vertical="top" wrapText="1"/>
    </xf>
    <xf numFmtId="49" fontId="3" fillId="0" borderId="45" xfId="0" applyNumberFormat="1" applyFont="1" applyBorder="1" applyAlignment="1">
      <alignment vertical="top" wrapText="1"/>
    </xf>
    <xf numFmtId="49" fontId="3" fillId="0" borderId="0" xfId="0" applyNumberFormat="1" applyFont="1" applyBorder="1" applyAlignment="1">
      <alignment vertical="top" wrapText="1"/>
    </xf>
    <xf numFmtId="49" fontId="3" fillId="0" borderId="4" xfId="0" applyNumberFormat="1" applyFont="1" applyBorder="1" applyAlignment="1">
      <alignment vertical="top" wrapText="1"/>
    </xf>
    <xf numFmtId="49" fontId="3" fillId="0" borderId="46" xfId="0" applyNumberFormat="1" applyFont="1" applyBorder="1" applyAlignment="1">
      <alignment vertical="top" wrapText="1"/>
    </xf>
    <xf numFmtId="49" fontId="3" fillId="0" borderId="7" xfId="0" applyNumberFormat="1" applyFont="1" applyBorder="1" applyAlignment="1">
      <alignment vertical="top" wrapText="1"/>
    </xf>
    <xf numFmtId="49" fontId="3" fillId="0" borderId="8" xfId="0" applyNumberFormat="1" applyFont="1" applyBorder="1" applyAlignment="1">
      <alignment vertical="top" wrapText="1"/>
    </xf>
    <xf numFmtId="49" fontId="3" fillId="2" borderId="43" xfId="0" applyNumberFormat="1" applyFont="1" applyFill="1" applyBorder="1" applyAlignment="1">
      <alignment vertical="center"/>
    </xf>
    <xf numFmtId="49" fontId="3" fillId="2" borderId="12" xfId="0" applyNumberFormat="1" applyFont="1" applyFill="1" applyBorder="1" applyAlignment="1">
      <alignment vertical="center"/>
    </xf>
    <xf numFmtId="49" fontId="3" fillId="2" borderId="11" xfId="0" applyNumberFormat="1" applyFont="1" applyFill="1" applyBorder="1" applyAlignment="1">
      <alignment vertical="center"/>
    </xf>
    <xf numFmtId="49" fontId="6" fillId="2" borderId="42" xfId="0" applyNumberFormat="1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45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3" fillId="0" borderId="5" xfId="0" applyNumberFormat="1" applyFont="1" applyBorder="1" applyAlignment="1">
      <alignment horizontal="center" shrinkToFit="1"/>
    </xf>
    <xf numFmtId="0" fontId="3" fillId="0" borderId="14" xfId="0" applyNumberFormat="1" applyFont="1" applyBorder="1" applyAlignment="1">
      <alignment horizontal="center" shrinkToFit="1"/>
    </xf>
    <xf numFmtId="0" fontId="3" fillId="0" borderId="69" xfId="0" quotePrefix="1" applyNumberFormat="1" applyFont="1" applyBorder="1" applyAlignment="1">
      <alignment horizontal="right" shrinkToFit="1"/>
    </xf>
    <xf numFmtId="0" fontId="3" fillId="0" borderId="2" xfId="0" applyNumberFormat="1" applyFont="1" applyBorder="1" applyAlignment="1">
      <alignment horizontal="right" shrinkToFit="1"/>
    </xf>
    <xf numFmtId="0" fontId="3" fillId="0" borderId="71" xfId="0" applyNumberFormat="1" applyFont="1" applyBorder="1" applyAlignment="1">
      <alignment horizontal="right" shrinkToFit="1"/>
    </xf>
    <xf numFmtId="0" fontId="3" fillId="0" borderId="16" xfId="0" applyNumberFormat="1" applyFont="1" applyBorder="1" applyAlignment="1">
      <alignment horizontal="right" shrinkToFit="1"/>
    </xf>
    <xf numFmtId="49" fontId="3" fillId="2" borderId="42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49" fontId="3" fillId="2" borderId="14" xfId="0" applyNumberFormat="1" applyFont="1" applyFill="1" applyBorder="1" applyAlignment="1">
      <alignment horizontal="center"/>
    </xf>
    <xf numFmtId="49" fontId="3" fillId="2" borderId="45" xfId="0" applyNumberFormat="1" applyFont="1" applyFill="1" applyBorder="1" applyAlignment="1">
      <alignment horizontal="center"/>
    </xf>
    <xf numFmtId="49" fontId="3" fillId="2" borderId="0" xfId="0" applyNumberFormat="1" applyFont="1" applyFill="1" applyBorder="1" applyAlignment="1">
      <alignment horizontal="center"/>
    </xf>
    <xf numFmtId="49" fontId="3" fillId="2" borderId="21" xfId="0" applyNumberFormat="1" applyFont="1" applyFill="1" applyBorder="1" applyAlignment="1">
      <alignment horizontal="center"/>
    </xf>
    <xf numFmtId="0" fontId="3" fillId="0" borderId="69" xfId="0" applyNumberFormat="1" applyFont="1" applyBorder="1" applyAlignment="1">
      <alignment horizontal="right" shrinkToFit="1"/>
    </xf>
    <xf numFmtId="49" fontId="14" fillId="2" borderId="47" xfId="0" applyNumberFormat="1" applyFont="1" applyFill="1" applyBorder="1" applyAlignment="1">
      <alignment horizontal="center" shrinkToFit="1"/>
    </xf>
    <xf numFmtId="49" fontId="14" fillId="2" borderId="48" xfId="0" applyNumberFormat="1" applyFont="1" applyFill="1" applyBorder="1" applyAlignment="1">
      <alignment horizontal="center" shrinkToFit="1"/>
    </xf>
    <xf numFmtId="49" fontId="14" fillId="2" borderId="49" xfId="0" applyNumberFormat="1" applyFont="1" applyFill="1" applyBorder="1" applyAlignment="1">
      <alignment horizontal="center" shrinkToFit="1"/>
    </xf>
    <xf numFmtId="49" fontId="14" fillId="2" borderId="66" xfId="0" applyNumberFormat="1" applyFont="1" applyFill="1" applyBorder="1" applyAlignment="1">
      <alignment horizontal="center" shrinkToFit="1"/>
    </xf>
    <xf numFmtId="49" fontId="14" fillId="2" borderId="65" xfId="0" applyNumberFormat="1" applyFont="1" applyFill="1" applyBorder="1" applyAlignment="1">
      <alignment horizontal="center" shrinkToFit="1"/>
    </xf>
    <xf numFmtId="49" fontId="14" fillId="2" borderId="67" xfId="0" applyNumberFormat="1" applyFont="1" applyFill="1" applyBorder="1" applyAlignment="1">
      <alignment horizontal="center" shrinkToFit="1"/>
    </xf>
    <xf numFmtId="0" fontId="3" fillId="0" borderId="44" xfId="0" applyNumberFormat="1" applyFont="1" applyBorder="1" applyAlignment="1">
      <alignment shrinkToFit="1"/>
    </xf>
    <xf numFmtId="0" fontId="3" fillId="0" borderId="9" xfId="0" applyNumberFormat="1" applyFont="1" applyBorder="1" applyAlignment="1">
      <alignment shrinkToFit="1"/>
    </xf>
    <xf numFmtId="0" fontId="3" fillId="0" borderId="12" xfId="0" applyNumberFormat="1" applyFont="1" applyBorder="1" applyAlignment="1">
      <alignment horizontal="right" vertical="center" shrinkToFit="1"/>
    </xf>
    <xf numFmtId="49" fontId="3" fillId="0" borderId="21" xfId="0" applyNumberFormat="1" applyFont="1" applyBorder="1" applyAlignment="1">
      <alignment horizontal="center" shrinkToFit="1"/>
    </xf>
    <xf numFmtId="49" fontId="3" fillId="0" borderId="22" xfId="0" applyNumberFormat="1" applyFont="1" applyBorder="1" applyAlignment="1">
      <alignment horizontal="center" shrinkToFit="1"/>
    </xf>
    <xf numFmtId="49" fontId="3" fillId="2" borderId="52" xfId="0" applyNumberFormat="1" applyFont="1" applyFill="1" applyBorder="1" applyAlignment="1">
      <alignment horizontal="center"/>
    </xf>
    <xf numFmtId="49" fontId="3" fillId="2" borderId="3" xfId="0" applyNumberFormat="1" applyFont="1" applyFill="1" applyBorder="1" applyAlignment="1">
      <alignment horizontal="center"/>
    </xf>
    <xf numFmtId="49" fontId="3" fillId="0" borderId="23" xfId="0" applyNumberFormat="1" applyFont="1" applyBorder="1" applyAlignment="1">
      <alignment horizontal="center" shrinkToFit="1"/>
    </xf>
    <xf numFmtId="49" fontId="3" fillId="0" borderId="46" xfId="0" applyNumberFormat="1" applyFont="1" applyBorder="1" applyAlignment="1">
      <alignment horizontal="left" shrinkToFit="1"/>
    </xf>
    <xf numFmtId="49" fontId="3" fillId="0" borderId="7" xfId="0" applyNumberFormat="1" applyFont="1" applyBorder="1" applyAlignment="1">
      <alignment horizontal="left" shrinkToFit="1"/>
    </xf>
    <xf numFmtId="49" fontId="3" fillId="0" borderId="22" xfId="0" applyNumberFormat="1" applyFont="1" applyBorder="1" applyAlignment="1">
      <alignment horizontal="left" shrinkToFit="1"/>
    </xf>
    <xf numFmtId="49" fontId="3" fillId="0" borderId="9" xfId="0" applyNumberFormat="1" applyFont="1" applyBorder="1" applyAlignment="1"/>
    <xf numFmtId="49" fontId="3" fillId="2" borderId="42" xfId="0" applyNumberFormat="1" applyFont="1" applyFill="1" applyBorder="1" applyAlignment="1">
      <alignment horizontal="distributed"/>
    </xf>
    <xf numFmtId="49" fontId="3" fillId="2" borderId="5" xfId="0" applyNumberFormat="1" applyFont="1" applyFill="1" applyBorder="1" applyAlignment="1">
      <alignment horizontal="distributed"/>
    </xf>
    <xf numFmtId="49" fontId="3" fillId="2" borderId="45" xfId="0" applyNumberFormat="1" applyFont="1" applyFill="1" applyBorder="1" applyAlignment="1">
      <alignment horizontal="distributed"/>
    </xf>
    <xf numFmtId="49" fontId="3" fillId="2" borderId="0" xfId="0" applyNumberFormat="1" applyFont="1" applyFill="1" applyBorder="1" applyAlignment="1">
      <alignment horizontal="distributed"/>
    </xf>
    <xf numFmtId="0" fontId="3" fillId="0" borderId="0" xfId="0" applyNumberFormat="1" applyFont="1" applyBorder="1" applyAlignment="1">
      <alignment horizontal="right" vertical="top"/>
    </xf>
    <xf numFmtId="49" fontId="3" fillId="0" borderId="3" xfId="0" applyNumberFormat="1" applyFont="1" applyBorder="1" applyAlignment="1">
      <alignment horizontal="right" shrinkToFit="1"/>
    </xf>
    <xf numFmtId="49" fontId="3" fillId="0" borderId="51" xfId="0" applyNumberFormat="1" applyFont="1" applyBorder="1" applyAlignment="1">
      <alignment horizontal="right" shrinkToFit="1"/>
    </xf>
    <xf numFmtId="49" fontId="3" fillId="0" borderId="45" xfId="0" applyNumberFormat="1" applyFont="1" applyBorder="1" applyAlignment="1">
      <alignment shrinkToFit="1"/>
    </xf>
    <xf numFmtId="49" fontId="3" fillId="0" borderId="0" xfId="0" applyNumberFormat="1" applyFont="1" applyBorder="1" applyAlignment="1">
      <alignment shrinkToFit="1"/>
    </xf>
    <xf numFmtId="49" fontId="3" fillId="0" borderId="46" xfId="0" applyNumberFormat="1" applyFont="1" applyBorder="1" applyAlignment="1">
      <alignment shrinkToFit="1"/>
    </xf>
    <xf numFmtId="49" fontId="3" fillId="0" borderId="7" xfId="0" applyNumberFormat="1" applyFont="1" applyBorder="1" applyAlignment="1">
      <alignment shrinkToFit="1"/>
    </xf>
    <xf numFmtId="49" fontId="3" fillId="0" borderId="44" xfId="0" applyNumberFormat="1" applyFont="1" applyBorder="1" applyAlignment="1">
      <alignment shrinkToFit="1"/>
    </xf>
    <xf numFmtId="49" fontId="3" fillId="0" borderId="9" xfId="0" applyNumberFormat="1" applyFont="1" applyBorder="1" applyAlignment="1">
      <alignment shrinkToFit="1"/>
    </xf>
    <xf numFmtId="49" fontId="18" fillId="0" borderId="69" xfId="1" applyNumberFormat="1" applyFont="1" applyBorder="1" applyAlignment="1">
      <alignment vertical="center" shrinkToFit="1"/>
    </xf>
    <xf numFmtId="49" fontId="18" fillId="0" borderId="2" xfId="1" applyNumberFormat="1" applyFont="1" applyBorder="1" applyAlignment="1">
      <alignment vertical="center" shrinkToFit="1"/>
    </xf>
    <xf numFmtId="49" fontId="18" fillId="0" borderId="45" xfId="1" applyNumberFormat="1" applyFont="1" applyBorder="1" applyAlignment="1">
      <alignment vertical="center" shrinkToFit="1"/>
    </xf>
    <xf numFmtId="49" fontId="18" fillId="0" borderId="0" xfId="1" applyNumberFormat="1" applyFont="1" applyBorder="1" applyAlignment="1">
      <alignment vertical="center" shrinkToFit="1"/>
    </xf>
    <xf numFmtId="49" fontId="18" fillId="0" borderId="71" xfId="1" applyNumberFormat="1" applyFont="1" applyBorder="1" applyAlignment="1">
      <alignment vertical="center" shrinkToFit="1"/>
    </xf>
    <xf numFmtId="49" fontId="18" fillId="0" borderId="16" xfId="1" applyNumberFormat="1" applyFont="1" applyBorder="1" applyAlignment="1">
      <alignment vertical="center" shrinkToFit="1"/>
    </xf>
    <xf numFmtId="49" fontId="3" fillId="0" borderId="50" xfId="0" applyNumberFormat="1" applyFont="1" applyBorder="1" applyAlignment="1">
      <alignment horizontal="right" shrinkToFit="1"/>
    </xf>
    <xf numFmtId="49" fontId="14" fillId="2" borderId="42" xfId="0" applyNumberFormat="1" applyFont="1" applyFill="1" applyBorder="1" applyAlignment="1">
      <alignment horizontal="center"/>
    </xf>
    <xf numFmtId="49" fontId="14" fillId="2" borderId="5" xfId="0" applyNumberFormat="1" applyFont="1" applyFill="1" applyBorder="1" applyAlignment="1">
      <alignment horizontal="center"/>
    </xf>
    <xf numFmtId="49" fontId="14" fillId="2" borderId="14" xfId="0" applyNumberFormat="1" applyFont="1" applyFill="1" applyBorder="1" applyAlignment="1">
      <alignment horizontal="center"/>
    </xf>
    <xf numFmtId="49" fontId="14" fillId="2" borderId="45" xfId="0" applyNumberFormat="1" applyFont="1" applyFill="1" applyBorder="1" applyAlignment="1">
      <alignment horizontal="center"/>
    </xf>
    <xf numFmtId="49" fontId="14" fillId="2" borderId="0" xfId="0" applyNumberFormat="1" applyFont="1" applyFill="1" applyBorder="1" applyAlignment="1">
      <alignment horizontal="center"/>
    </xf>
    <xf numFmtId="49" fontId="14" fillId="2" borderId="21" xfId="0" applyNumberFormat="1" applyFont="1" applyFill="1" applyBorder="1" applyAlignment="1">
      <alignment horizontal="center"/>
    </xf>
    <xf numFmtId="49" fontId="17" fillId="0" borderId="18" xfId="1" applyNumberFormat="1" applyFont="1" applyBorder="1" applyAlignment="1">
      <alignment horizontal="right" vertical="center" shrinkToFit="1"/>
    </xf>
    <xf numFmtId="49" fontId="17" fillId="0" borderId="2" xfId="1" applyNumberFormat="1" applyFont="1" applyBorder="1" applyAlignment="1">
      <alignment horizontal="right" vertical="center" shrinkToFit="1"/>
    </xf>
    <xf numFmtId="49" fontId="17" fillId="0" borderId="3" xfId="1" applyNumberFormat="1" applyFont="1" applyBorder="1" applyAlignment="1">
      <alignment horizontal="right" vertical="center" shrinkToFit="1"/>
    </xf>
    <xf numFmtId="49" fontId="17" fillId="0" borderId="0" xfId="1" applyNumberFormat="1" applyFont="1" applyBorder="1" applyAlignment="1">
      <alignment horizontal="right" vertical="center" shrinkToFit="1"/>
    </xf>
    <xf numFmtId="49" fontId="17" fillId="0" borderId="15" xfId="1" applyNumberFormat="1" applyFont="1" applyBorder="1" applyAlignment="1">
      <alignment horizontal="right" vertical="center" shrinkToFit="1"/>
    </xf>
    <xf numFmtId="49" fontId="17" fillId="0" borderId="16" xfId="1" applyNumberFormat="1" applyFont="1" applyBorder="1" applyAlignment="1">
      <alignment horizontal="right" vertical="center" shrinkToFit="1"/>
    </xf>
    <xf numFmtId="49" fontId="18" fillId="0" borderId="69" xfId="1" applyNumberFormat="1" applyFont="1" applyBorder="1" applyAlignment="1">
      <alignment horizontal="left" vertical="center" shrinkToFit="1"/>
    </xf>
    <xf numFmtId="49" fontId="18" fillId="0" borderId="2" xfId="1" applyNumberFormat="1" applyFont="1" applyBorder="1" applyAlignment="1">
      <alignment horizontal="left" vertical="center" shrinkToFit="1"/>
    </xf>
    <xf numFmtId="49" fontId="18" fillId="0" borderId="68" xfId="1" applyNumberFormat="1" applyFont="1" applyBorder="1" applyAlignment="1">
      <alignment horizontal="left" vertical="center" shrinkToFit="1"/>
    </xf>
    <xf numFmtId="49" fontId="18" fillId="0" borderId="45" xfId="1" applyNumberFormat="1" applyFont="1" applyBorder="1" applyAlignment="1">
      <alignment horizontal="left" vertical="center" shrinkToFit="1"/>
    </xf>
    <xf numFmtId="49" fontId="18" fillId="0" borderId="0" xfId="1" applyNumberFormat="1" applyFont="1" applyBorder="1" applyAlignment="1">
      <alignment horizontal="left" vertical="center" shrinkToFit="1"/>
    </xf>
    <xf numFmtId="49" fontId="18" fillId="0" borderId="21" xfId="1" applyNumberFormat="1" applyFont="1" applyBorder="1" applyAlignment="1">
      <alignment horizontal="left" vertical="center" shrinkToFit="1"/>
    </xf>
    <xf numFmtId="49" fontId="18" fillId="0" borderId="71" xfId="1" applyNumberFormat="1" applyFont="1" applyBorder="1" applyAlignment="1">
      <alignment horizontal="left" vertical="center" shrinkToFit="1"/>
    </xf>
    <xf numFmtId="49" fontId="18" fillId="0" borderId="16" xfId="1" applyNumberFormat="1" applyFont="1" applyBorder="1" applyAlignment="1">
      <alignment horizontal="left" vertical="center" shrinkToFit="1"/>
    </xf>
    <xf numFmtId="49" fontId="18" fillId="0" borderId="70" xfId="1" applyNumberFormat="1" applyFont="1" applyBorder="1" applyAlignment="1">
      <alignment horizontal="left" vertical="center" shrinkToFit="1"/>
    </xf>
    <xf numFmtId="49" fontId="3" fillId="2" borderId="42" xfId="0" applyNumberFormat="1" applyFont="1" applyFill="1" applyBorder="1" applyAlignment="1"/>
    <xf numFmtId="49" fontId="3" fillId="2" borderId="5" xfId="0" applyNumberFormat="1" applyFont="1" applyFill="1" applyBorder="1" applyAlignment="1"/>
    <xf numFmtId="49" fontId="3" fillId="2" borderId="14" xfId="0" applyNumberFormat="1" applyFont="1" applyFill="1" applyBorder="1" applyAlignment="1"/>
    <xf numFmtId="49" fontId="3" fillId="2" borderId="45" xfId="0" applyNumberFormat="1" applyFont="1" applyFill="1" applyBorder="1" applyAlignment="1"/>
    <xf numFmtId="49" fontId="3" fillId="2" borderId="0" xfId="0" applyNumberFormat="1" applyFont="1" applyFill="1" applyBorder="1" applyAlignment="1"/>
    <xf numFmtId="49" fontId="3" fillId="2" borderId="21" xfId="0" applyNumberFormat="1" applyFont="1" applyFill="1" applyBorder="1" applyAlignment="1"/>
    <xf numFmtId="49" fontId="3" fillId="0" borderId="69" xfId="0" applyNumberFormat="1" applyFont="1" applyBorder="1" applyAlignment="1">
      <alignment horizontal="right" shrinkToFit="1"/>
    </xf>
    <xf numFmtId="49" fontId="3" fillId="0" borderId="2" xfId="0" applyNumberFormat="1" applyFont="1" applyBorder="1" applyAlignment="1">
      <alignment horizontal="right" shrinkToFit="1"/>
    </xf>
    <xf numFmtId="49" fontId="3" fillId="0" borderId="71" xfId="0" applyNumberFormat="1" applyFont="1" applyBorder="1" applyAlignment="1">
      <alignment horizontal="right" shrinkToFit="1"/>
    </xf>
    <xf numFmtId="49" fontId="3" fillId="0" borderId="16" xfId="0" applyNumberFormat="1" applyFont="1" applyBorder="1" applyAlignment="1">
      <alignment horizontal="right" shrinkToFit="1"/>
    </xf>
    <xf numFmtId="49" fontId="14" fillId="2" borderId="31" xfId="0" applyNumberFormat="1" applyFont="1" applyFill="1" applyBorder="1" applyAlignment="1">
      <alignment horizontal="center"/>
    </xf>
    <xf numFmtId="49" fontId="14" fillId="2" borderId="48" xfId="0" applyNumberFormat="1" applyFont="1" applyFill="1" applyBorder="1" applyAlignment="1">
      <alignment horizontal="center"/>
    </xf>
    <xf numFmtId="49" fontId="14" fillId="2" borderId="30" xfId="0" applyNumberFormat="1" applyFont="1" applyFill="1" applyBorder="1" applyAlignment="1">
      <alignment horizontal="center"/>
    </xf>
    <xf numFmtId="49" fontId="14" fillId="2" borderId="39" xfId="0" applyNumberFormat="1" applyFont="1" applyFill="1" applyBorder="1" applyAlignment="1">
      <alignment horizontal="center"/>
    </xf>
    <xf numFmtId="49" fontId="14" fillId="2" borderId="65" xfId="0" applyNumberFormat="1" applyFont="1" applyFill="1" applyBorder="1" applyAlignment="1">
      <alignment horizontal="center"/>
    </xf>
    <xf numFmtId="49" fontId="14" fillId="2" borderId="38" xfId="0" applyNumberFormat="1" applyFont="1" applyFill="1" applyBorder="1" applyAlignment="1">
      <alignment horizontal="center"/>
    </xf>
    <xf numFmtId="49" fontId="15" fillId="2" borderId="47" xfId="0" applyNumberFormat="1" applyFont="1" applyFill="1" applyBorder="1" applyAlignment="1">
      <alignment horizontal="center" shrinkToFit="1"/>
    </xf>
    <xf numFmtId="49" fontId="15" fillId="2" borderId="48" xfId="0" applyNumberFormat="1" applyFont="1" applyFill="1" applyBorder="1" applyAlignment="1">
      <alignment horizontal="center" shrinkToFit="1"/>
    </xf>
    <xf numFmtId="49" fontId="15" fillId="2" borderId="49" xfId="0" applyNumberFormat="1" applyFont="1" applyFill="1" applyBorder="1" applyAlignment="1">
      <alignment horizontal="center" shrinkToFit="1"/>
    </xf>
    <xf numFmtId="49" fontId="15" fillId="2" borderId="66" xfId="0" applyNumberFormat="1" applyFont="1" applyFill="1" applyBorder="1" applyAlignment="1">
      <alignment horizontal="center" shrinkToFit="1"/>
    </xf>
    <xf numFmtId="49" fontId="15" fillId="2" borderId="65" xfId="0" applyNumberFormat="1" applyFont="1" applyFill="1" applyBorder="1" applyAlignment="1">
      <alignment horizontal="center" shrinkToFit="1"/>
    </xf>
    <xf numFmtId="49" fontId="15" fillId="2" borderId="67" xfId="0" applyNumberFormat="1" applyFont="1" applyFill="1" applyBorder="1" applyAlignment="1">
      <alignment horizontal="center" shrinkToFit="1"/>
    </xf>
    <xf numFmtId="49" fontId="3" fillId="2" borderId="42" xfId="0" applyNumberFormat="1" applyFont="1" applyFill="1" applyBorder="1" applyAlignment="1">
      <alignment horizontal="distributed" justifyLastLine="1"/>
    </xf>
    <xf numFmtId="49" fontId="3" fillId="2" borderId="5" xfId="0" applyNumberFormat="1" applyFont="1" applyFill="1" applyBorder="1" applyAlignment="1">
      <alignment horizontal="distributed" justifyLastLine="1"/>
    </xf>
    <xf numFmtId="49" fontId="3" fillId="2" borderId="45" xfId="0" applyNumberFormat="1" applyFont="1" applyFill="1" applyBorder="1" applyAlignment="1">
      <alignment horizontal="distributed" justifyLastLine="1"/>
    </xf>
    <xf numFmtId="49" fontId="3" fillId="2" borderId="0" xfId="0" applyNumberFormat="1" applyFont="1" applyFill="1" applyBorder="1" applyAlignment="1">
      <alignment horizontal="distributed" justifyLastLine="1"/>
    </xf>
    <xf numFmtId="49" fontId="3" fillId="0" borderId="11" xfId="0" applyNumberFormat="1" applyFont="1" applyBorder="1" applyAlignment="1">
      <alignment horizontal="center" shrinkToFit="1"/>
    </xf>
    <xf numFmtId="179" fontId="18" fillId="0" borderId="2" xfId="1" applyNumberFormat="1" applyFont="1" applyBorder="1" applyAlignment="1">
      <alignment horizontal="left" vertical="center" shrinkToFit="1"/>
    </xf>
    <xf numFmtId="179" fontId="18" fillId="0" borderId="0" xfId="1" applyNumberFormat="1" applyFont="1" applyBorder="1" applyAlignment="1">
      <alignment horizontal="left" vertical="center" shrinkToFit="1"/>
    </xf>
    <xf numFmtId="179" fontId="18" fillId="0" borderId="16" xfId="1" applyNumberFormat="1" applyFont="1" applyBorder="1" applyAlignment="1">
      <alignment horizontal="left" vertical="center" shrinkToFit="1"/>
    </xf>
    <xf numFmtId="49" fontId="3" fillId="0" borderId="42" xfId="0" applyNumberFormat="1" applyFont="1" applyBorder="1" applyAlignment="1">
      <alignment horizontal="right" shrinkToFit="1"/>
    </xf>
    <xf numFmtId="49" fontId="3" fillId="0" borderId="5" xfId="0" applyNumberFormat="1" applyFont="1" applyBorder="1" applyAlignment="1">
      <alignment horizontal="right" shrinkToFit="1"/>
    </xf>
    <xf numFmtId="49" fontId="18" fillId="0" borderId="69" xfId="1" applyNumberFormat="1" applyFont="1" applyBorder="1" applyAlignment="1">
      <alignment horizontal="center" vertical="center" shrinkToFit="1"/>
    </xf>
    <xf numFmtId="49" fontId="18" fillId="0" borderId="2" xfId="1" applyNumberFormat="1" applyFont="1" applyBorder="1" applyAlignment="1">
      <alignment horizontal="center" vertical="center" shrinkToFit="1"/>
    </xf>
    <xf numFmtId="49" fontId="18" fillId="0" borderId="68" xfId="1" applyNumberFormat="1" applyFont="1" applyBorder="1" applyAlignment="1">
      <alignment horizontal="center" vertical="center" shrinkToFit="1"/>
    </xf>
    <xf numFmtId="49" fontId="18" fillId="0" borderId="45" xfId="1" applyNumberFormat="1" applyFont="1" applyBorder="1" applyAlignment="1">
      <alignment horizontal="center" vertical="center" shrinkToFit="1"/>
    </xf>
    <xf numFmtId="49" fontId="18" fillId="0" borderId="21" xfId="1" applyNumberFormat="1" applyFont="1" applyBorder="1" applyAlignment="1">
      <alignment horizontal="center" vertical="center" shrinkToFit="1"/>
    </xf>
    <xf numFmtId="49" fontId="18" fillId="0" borderId="71" xfId="1" applyNumberFormat="1" applyFont="1" applyBorder="1" applyAlignment="1">
      <alignment horizontal="center" vertical="center" shrinkToFit="1"/>
    </xf>
    <xf numFmtId="49" fontId="18" fillId="0" borderId="70" xfId="1" applyNumberFormat="1" applyFont="1" applyBorder="1" applyAlignment="1">
      <alignment horizontal="center" vertical="center" shrinkToFit="1"/>
    </xf>
    <xf numFmtId="49" fontId="3" fillId="0" borderId="2" xfId="0" applyNumberFormat="1" applyFont="1" applyFill="1" applyBorder="1" applyAlignment="1">
      <alignment horizontal="left" shrinkToFit="1"/>
    </xf>
    <xf numFmtId="49" fontId="3" fillId="0" borderId="68" xfId="0" applyNumberFormat="1" applyFont="1" applyFill="1" applyBorder="1" applyAlignment="1">
      <alignment horizontal="left" shrinkToFit="1"/>
    </xf>
    <xf numFmtId="49" fontId="3" fillId="0" borderId="16" xfId="0" applyNumberFormat="1" applyFont="1" applyFill="1" applyBorder="1" applyAlignment="1">
      <alignment horizontal="left" shrinkToFit="1"/>
    </xf>
    <xf numFmtId="49" fontId="3" fillId="0" borderId="70" xfId="0" applyNumberFormat="1" applyFont="1" applyFill="1" applyBorder="1" applyAlignment="1">
      <alignment horizontal="left" shrinkToFit="1"/>
    </xf>
    <xf numFmtId="49" fontId="3" fillId="0" borderId="19" xfId="0" applyNumberFormat="1" applyFont="1" applyBorder="1" applyAlignment="1">
      <alignment horizontal="right" shrinkToFit="1"/>
    </xf>
    <xf numFmtId="49" fontId="3" fillId="0" borderId="43" xfId="0" applyNumberFormat="1" applyFont="1" applyBorder="1" applyAlignment="1">
      <alignment shrinkToFit="1"/>
    </xf>
    <xf numFmtId="49" fontId="3" fillId="0" borderId="12" xfId="0" applyNumberFormat="1" applyFont="1" applyBorder="1" applyAlignment="1">
      <alignment shrinkToFit="1"/>
    </xf>
    <xf numFmtId="49" fontId="11" fillId="0" borderId="0" xfId="0" applyNumberFormat="1" applyFont="1" applyBorder="1" applyAlignment="1">
      <alignment horizontal="right" shrinkToFit="1"/>
    </xf>
    <xf numFmtId="49" fontId="3" fillId="0" borderId="0" xfId="0" applyNumberFormat="1" applyFont="1" applyBorder="1" applyAlignment="1">
      <alignment horizontal="distributed" vertical="top"/>
    </xf>
    <xf numFmtId="49" fontId="5" fillId="0" borderId="2" xfId="0" applyNumberFormat="1" applyFont="1" applyBorder="1" applyAlignment="1">
      <alignment horizontal="distributed" vertical="center"/>
    </xf>
    <xf numFmtId="49" fontId="5" fillId="0" borderId="0" xfId="0" applyNumberFormat="1" applyFont="1" applyBorder="1" applyAlignment="1">
      <alignment horizontal="distributed" vertical="center"/>
    </xf>
    <xf numFmtId="49" fontId="5" fillId="0" borderId="12" xfId="0" applyNumberFormat="1" applyFont="1" applyBorder="1" applyAlignment="1">
      <alignment horizontal="distributed" vertical="center"/>
    </xf>
    <xf numFmtId="49" fontId="3" fillId="0" borderId="2" xfId="0" applyNumberFormat="1" applyFont="1" applyBorder="1" applyAlignment="1">
      <alignment vertical="center" shrinkToFit="1"/>
    </xf>
    <xf numFmtId="49" fontId="3" fillId="0" borderId="0" xfId="0" applyNumberFormat="1" applyFont="1" applyBorder="1" applyAlignment="1">
      <alignment vertical="center" shrinkToFit="1"/>
    </xf>
    <xf numFmtId="49" fontId="3" fillId="0" borderId="12" xfId="0" applyNumberFormat="1" applyFont="1" applyBorder="1" applyAlignment="1">
      <alignment vertical="center" shrinkToFit="1"/>
    </xf>
    <xf numFmtId="49" fontId="3" fillId="0" borderId="2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9" fontId="3" fillId="0" borderId="12" xfId="0" applyNumberFormat="1" applyFont="1" applyFill="1" applyBorder="1" applyAlignment="1">
      <alignment horizontal="center"/>
    </xf>
    <xf numFmtId="49" fontId="3" fillId="0" borderId="44" xfId="0" applyNumberFormat="1" applyFont="1" applyBorder="1" applyAlignment="1">
      <alignment vertical="center"/>
    </xf>
    <xf numFmtId="49" fontId="3" fillId="0" borderId="9" xfId="0" applyNumberFormat="1" applyFont="1" applyBorder="1" applyAlignment="1">
      <alignment vertical="center"/>
    </xf>
    <xf numFmtId="49" fontId="3" fillId="0" borderId="43" xfId="0" applyNumberFormat="1" applyFont="1" applyBorder="1" applyAlignment="1">
      <alignment vertical="center"/>
    </xf>
    <xf numFmtId="49" fontId="3" fillId="0" borderId="12" xfId="0" applyNumberFormat="1" applyFont="1" applyBorder="1" applyAlignment="1">
      <alignment vertical="center"/>
    </xf>
    <xf numFmtId="0" fontId="3" fillId="4" borderId="27" xfId="0" applyNumberFormat="1" applyFont="1" applyFill="1" applyBorder="1" applyAlignment="1">
      <alignment vertical="center"/>
    </xf>
    <xf numFmtId="0" fontId="3" fillId="4" borderId="28" xfId="0" applyNumberFormat="1" applyFont="1" applyFill="1" applyBorder="1" applyAlignment="1">
      <alignment vertical="center"/>
    </xf>
    <xf numFmtId="0" fontId="3" fillId="4" borderId="29" xfId="0" applyNumberFormat="1" applyFont="1" applyFill="1" applyBorder="1" applyAlignment="1">
      <alignment vertical="center"/>
    </xf>
    <xf numFmtId="0" fontId="3" fillId="0" borderId="53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3" fillId="0" borderId="54" xfId="0" applyNumberFormat="1" applyFont="1" applyBorder="1" applyAlignment="1">
      <alignment horizontal="center"/>
    </xf>
    <xf numFmtId="0" fontId="3" fillId="0" borderId="32" xfId="0" applyNumberFormat="1" applyFont="1" applyBorder="1" applyAlignment="1">
      <alignment horizontal="center"/>
    </xf>
    <xf numFmtId="0" fontId="3" fillId="0" borderId="12" xfId="0" applyNumberFormat="1" applyFont="1" applyBorder="1" applyAlignment="1">
      <alignment horizontal="center"/>
    </xf>
    <xf numFmtId="0" fontId="3" fillId="0" borderId="33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 shrinkToFit="1"/>
    </xf>
    <xf numFmtId="0" fontId="3" fillId="0" borderId="68" xfId="0" applyNumberFormat="1" applyFont="1" applyBorder="1" applyAlignment="1">
      <alignment horizontal="center" shrinkToFit="1"/>
    </xf>
    <xf numFmtId="0" fontId="3" fillId="0" borderId="16" xfId="0" applyNumberFormat="1" applyFont="1" applyBorder="1" applyAlignment="1">
      <alignment horizontal="center" shrinkToFit="1"/>
    </xf>
    <xf numFmtId="0" fontId="3" fillId="0" borderId="70" xfId="0" applyNumberFormat="1" applyFont="1" applyBorder="1" applyAlignment="1">
      <alignment horizontal="center" shrinkToFit="1"/>
    </xf>
    <xf numFmtId="0" fontId="3" fillId="0" borderId="69" xfId="0" applyNumberFormat="1" applyFont="1" applyBorder="1" applyAlignment="1">
      <alignment horizontal="center" shrinkToFit="1"/>
    </xf>
    <xf numFmtId="0" fontId="3" fillId="0" borderId="71" xfId="0" applyNumberFormat="1" applyFont="1" applyBorder="1" applyAlignment="1">
      <alignment horizontal="center" shrinkToFit="1"/>
    </xf>
  </cellXfs>
  <cellStyles count="2">
    <cellStyle name="標準" xfId="0" builtinId="0"/>
    <cellStyle name="標準_145_個人マスター一覧表（チェック用）" xfId="1" xr:uid="{00000000-0005-0000-0000-000001000000}"/>
  </cellStyles>
  <dxfs count="0"/>
  <tableStyles count="0" defaultTableStyle="TableStyleMedium2" defaultPivotStyle="PivotStyleLight16"/>
  <colors>
    <mruColors>
      <color rgb="FFCCFF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57150</xdr:colOff>
      <xdr:row>17</xdr:row>
      <xdr:rowOff>66675</xdr:rowOff>
    </xdr:from>
    <xdr:to>
      <xdr:col>34</xdr:col>
      <xdr:colOff>19050</xdr:colOff>
      <xdr:row>19</xdr:row>
      <xdr:rowOff>19050</xdr:rowOff>
    </xdr:to>
    <xdr:sp macro="" textlink="">
      <xdr:nvSpPr>
        <xdr:cNvPr id="5488" name="Rectangle 100">
          <a:extLst>
            <a:ext uri="{FF2B5EF4-FFF2-40B4-BE49-F238E27FC236}">
              <a16:creationId xmlns:a16="http://schemas.microsoft.com/office/drawing/2014/main" id="{00000000-0008-0000-0000-000070150000}"/>
            </a:ext>
          </a:extLst>
        </xdr:cNvPr>
        <xdr:cNvSpPr>
          <a:spLocks noChangeArrowheads="1"/>
        </xdr:cNvSpPr>
      </xdr:nvSpPr>
      <xdr:spPr bwMode="auto">
        <a:xfrm>
          <a:off x="2495550" y="13620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35</xdr:col>
      <xdr:colOff>57150</xdr:colOff>
      <xdr:row>17</xdr:row>
      <xdr:rowOff>66675</xdr:rowOff>
    </xdr:from>
    <xdr:to>
      <xdr:col>37</xdr:col>
      <xdr:colOff>19050</xdr:colOff>
      <xdr:row>19</xdr:row>
      <xdr:rowOff>19050</xdr:rowOff>
    </xdr:to>
    <xdr:sp macro="" textlink="">
      <xdr:nvSpPr>
        <xdr:cNvPr id="5489" name="Rectangle 101">
          <a:extLst>
            <a:ext uri="{FF2B5EF4-FFF2-40B4-BE49-F238E27FC236}">
              <a16:creationId xmlns:a16="http://schemas.microsoft.com/office/drawing/2014/main" id="{00000000-0008-0000-0000-000071150000}"/>
            </a:ext>
          </a:extLst>
        </xdr:cNvPr>
        <xdr:cNvSpPr>
          <a:spLocks noChangeArrowheads="1"/>
        </xdr:cNvSpPr>
      </xdr:nvSpPr>
      <xdr:spPr bwMode="auto">
        <a:xfrm>
          <a:off x="2724150" y="13620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44</xdr:col>
      <xdr:colOff>57150</xdr:colOff>
      <xdr:row>17</xdr:row>
      <xdr:rowOff>66675</xdr:rowOff>
    </xdr:from>
    <xdr:to>
      <xdr:col>46</xdr:col>
      <xdr:colOff>19050</xdr:colOff>
      <xdr:row>19</xdr:row>
      <xdr:rowOff>19050</xdr:rowOff>
    </xdr:to>
    <xdr:sp macro="" textlink="">
      <xdr:nvSpPr>
        <xdr:cNvPr id="5490" name="Rectangle 102">
          <a:extLst>
            <a:ext uri="{FF2B5EF4-FFF2-40B4-BE49-F238E27FC236}">
              <a16:creationId xmlns:a16="http://schemas.microsoft.com/office/drawing/2014/main" id="{00000000-0008-0000-0000-000072150000}"/>
            </a:ext>
          </a:extLst>
        </xdr:cNvPr>
        <xdr:cNvSpPr>
          <a:spLocks noChangeArrowheads="1"/>
        </xdr:cNvSpPr>
      </xdr:nvSpPr>
      <xdr:spPr bwMode="auto">
        <a:xfrm>
          <a:off x="3409950" y="13620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47</xdr:col>
      <xdr:colOff>57150</xdr:colOff>
      <xdr:row>17</xdr:row>
      <xdr:rowOff>66675</xdr:rowOff>
    </xdr:from>
    <xdr:to>
      <xdr:col>49</xdr:col>
      <xdr:colOff>19050</xdr:colOff>
      <xdr:row>19</xdr:row>
      <xdr:rowOff>19050</xdr:rowOff>
    </xdr:to>
    <xdr:sp macro="" textlink="">
      <xdr:nvSpPr>
        <xdr:cNvPr id="5491" name="Rectangle 103">
          <a:extLst>
            <a:ext uri="{FF2B5EF4-FFF2-40B4-BE49-F238E27FC236}">
              <a16:creationId xmlns:a16="http://schemas.microsoft.com/office/drawing/2014/main" id="{00000000-0008-0000-0000-000073150000}"/>
            </a:ext>
          </a:extLst>
        </xdr:cNvPr>
        <xdr:cNvSpPr>
          <a:spLocks noChangeArrowheads="1"/>
        </xdr:cNvSpPr>
      </xdr:nvSpPr>
      <xdr:spPr bwMode="auto">
        <a:xfrm>
          <a:off x="3638550" y="13620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50</xdr:col>
      <xdr:colOff>57150</xdr:colOff>
      <xdr:row>17</xdr:row>
      <xdr:rowOff>66675</xdr:rowOff>
    </xdr:from>
    <xdr:to>
      <xdr:col>52</xdr:col>
      <xdr:colOff>19050</xdr:colOff>
      <xdr:row>19</xdr:row>
      <xdr:rowOff>19050</xdr:rowOff>
    </xdr:to>
    <xdr:sp macro="" textlink="">
      <xdr:nvSpPr>
        <xdr:cNvPr id="5492" name="Rectangle 104">
          <a:extLst>
            <a:ext uri="{FF2B5EF4-FFF2-40B4-BE49-F238E27FC236}">
              <a16:creationId xmlns:a16="http://schemas.microsoft.com/office/drawing/2014/main" id="{00000000-0008-0000-0000-000074150000}"/>
            </a:ext>
          </a:extLst>
        </xdr:cNvPr>
        <xdr:cNvSpPr>
          <a:spLocks noChangeArrowheads="1"/>
        </xdr:cNvSpPr>
      </xdr:nvSpPr>
      <xdr:spPr bwMode="auto">
        <a:xfrm>
          <a:off x="3867150" y="13620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32</xdr:col>
      <xdr:colOff>57150</xdr:colOff>
      <xdr:row>20</xdr:row>
      <xdr:rowOff>66675</xdr:rowOff>
    </xdr:from>
    <xdr:to>
      <xdr:col>34</xdr:col>
      <xdr:colOff>19050</xdr:colOff>
      <xdr:row>22</xdr:row>
      <xdr:rowOff>19050</xdr:rowOff>
    </xdr:to>
    <xdr:sp macro="" textlink="">
      <xdr:nvSpPr>
        <xdr:cNvPr id="5493" name="Rectangle 105">
          <a:extLst>
            <a:ext uri="{FF2B5EF4-FFF2-40B4-BE49-F238E27FC236}">
              <a16:creationId xmlns:a16="http://schemas.microsoft.com/office/drawing/2014/main" id="{00000000-0008-0000-0000-000075150000}"/>
            </a:ext>
          </a:extLst>
        </xdr:cNvPr>
        <xdr:cNvSpPr>
          <a:spLocks noChangeArrowheads="1"/>
        </xdr:cNvSpPr>
      </xdr:nvSpPr>
      <xdr:spPr bwMode="auto">
        <a:xfrm>
          <a:off x="2495550" y="15906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35</xdr:col>
      <xdr:colOff>57150</xdr:colOff>
      <xdr:row>20</xdr:row>
      <xdr:rowOff>66675</xdr:rowOff>
    </xdr:from>
    <xdr:to>
      <xdr:col>37</xdr:col>
      <xdr:colOff>19050</xdr:colOff>
      <xdr:row>22</xdr:row>
      <xdr:rowOff>19050</xdr:rowOff>
    </xdr:to>
    <xdr:sp macro="" textlink="">
      <xdr:nvSpPr>
        <xdr:cNvPr id="5494" name="Rectangle 106">
          <a:extLst>
            <a:ext uri="{FF2B5EF4-FFF2-40B4-BE49-F238E27FC236}">
              <a16:creationId xmlns:a16="http://schemas.microsoft.com/office/drawing/2014/main" id="{00000000-0008-0000-0000-000076150000}"/>
            </a:ext>
          </a:extLst>
        </xdr:cNvPr>
        <xdr:cNvSpPr>
          <a:spLocks noChangeArrowheads="1"/>
        </xdr:cNvSpPr>
      </xdr:nvSpPr>
      <xdr:spPr bwMode="auto">
        <a:xfrm>
          <a:off x="2724150" y="15906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44</xdr:col>
      <xdr:colOff>57150</xdr:colOff>
      <xdr:row>20</xdr:row>
      <xdr:rowOff>66675</xdr:rowOff>
    </xdr:from>
    <xdr:to>
      <xdr:col>46</xdr:col>
      <xdr:colOff>19050</xdr:colOff>
      <xdr:row>22</xdr:row>
      <xdr:rowOff>19050</xdr:rowOff>
    </xdr:to>
    <xdr:sp macro="" textlink="">
      <xdr:nvSpPr>
        <xdr:cNvPr id="5495" name="Rectangle 107">
          <a:extLst>
            <a:ext uri="{FF2B5EF4-FFF2-40B4-BE49-F238E27FC236}">
              <a16:creationId xmlns:a16="http://schemas.microsoft.com/office/drawing/2014/main" id="{00000000-0008-0000-0000-000077150000}"/>
            </a:ext>
          </a:extLst>
        </xdr:cNvPr>
        <xdr:cNvSpPr>
          <a:spLocks noChangeArrowheads="1"/>
        </xdr:cNvSpPr>
      </xdr:nvSpPr>
      <xdr:spPr bwMode="auto">
        <a:xfrm>
          <a:off x="3409950" y="15906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47</xdr:col>
      <xdr:colOff>57150</xdr:colOff>
      <xdr:row>20</xdr:row>
      <xdr:rowOff>66675</xdr:rowOff>
    </xdr:from>
    <xdr:to>
      <xdr:col>49</xdr:col>
      <xdr:colOff>19050</xdr:colOff>
      <xdr:row>22</xdr:row>
      <xdr:rowOff>19050</xdr:rowOff>
    </xdr:to>
    <xdr:sp macro="" textlink="">
      <xdr:nvSpPr>
        <xdr:cNvPr id="5496" name="Rectangle 108">
          <a:extLst>
            <a:ext uri="{FF2B5EF4-FFF2-40B4-BE49-F238E27FC236}">
              <a16:creationId xmlns:a16="http://schemas.microsoft.com/office/drawing/2014/main" id="{00000000-0008-0000-0000-000078150000}"/>
            </a:ext>
          </a:extLst>
        </xdr:cNvPr>
        <xdr:cNvSpPr>
          <a:spLocks noChangeArrowheads="1"/>
        </xdr:cNvSpPr>
      </xdr:nvSpPr>
      <xdr:spPr bwMode="auto">
        <a:xfrm>
          <a:off x="3638550" y="15906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50</xdr:col>
      <xdr:colOff>57150</xdr:colOff>
      <xdr:row>20</xdr:row>
      <xdr:rowOff>66675</xdr:rowOff>
    </xdr:from>
    <xdr:to>
      <xdr:col>52</xdr:col>
      <xdr:colOff>19050</xdr:colOff>
      <xdr:row>22</xdr:row>
      <xdr:rowOff>19050</xdr:rowOff>
    </xdr:to>
    <xdr:sp macro="" textlink="">
      <xdr:nvSpPr>
        <xdr:cNvPr id="5497" name="Rectangle 109">
          <a:extLst>
            <a:ext uri="{FF2B5EF4-FFF2-40B4-BE49-F238E27FC236}">
              <a16:creationId xmlns:a16="http://schemas.microsoft.com/office/drawing/2014/main" id="{00000000-0008-0000-0000-000079150000}"/>
            </a:ext>
          </a:extLst>
        </xdr:cNvPr>
        <xdr:cNvSpPr>
          <a:spLocks noChangeArrowheads="1"/>
        </xdr:cNvSpPr>
      </xdr:nvSpPr>
      <xdr:spPr bwMode="auto">
        <a:xfrm>
          <a:off x="3867150" y="15906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32</xdr:col>
      <xdr:colOff>57150</xdr:colOff>
      <xdr:row>23</xdr:row>
      <xdr:rowOff>66675</xdr:rowOff>
    </xdr:from>
    <xdr:to>
      <xdr:col>34</xdr:col>
      <xdr:colOff>19050</xdr:colOff>
      <xdr:row>25</xdr:row>
      <xdr:rowOff>19050</xdr:rowOff>
    </xdr:to>
    <xdr:sp macro="" textlink="">
      <xdr:nvSpPr>
        <xdr:cNvPr id="5498" name="Rectangle 110">
          <a:extLst>
            <a:ext uri="{FF2B5EF4-FFF2-40B4-BE49-F238E27FC236}">
              <a16:creationId xmlns:a16="http://schemas.microsoft.com/office/drawing/2014/main" id="{00000000-0008-0000-0000-00007A150000}"/>
            </a:ext>
          </a:extLst>
        </xdr:cNvPr>
        <xdr:cNvSpPr>
          <a:spLocks noChangeArrowheads="1"/>
        </xdr:cNvSpPr>
      </xdr:nvSpPr>
      <xdr:spPr bwMode="auto">
        <a:xfrm>
          <a:off x="2495550" y="18192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35</xdr:col>
      <xdr:colOff>57150</xdr:colOff>
      <xdr:row>23</xdr:row>
      <xdr:rowOff>66675</xdr:rowOff>
    </xdr:from>
    <xdr:to>
      <xdr:col>37</xdr:col>
      <xdr:colOff>19050</xdr:colOff>
      <xdr:row>25</xdr:row>
      <xdr:rowOff>19050</xdr:rowOff>
    </xdr:to>
    <xdr:sp macro="" textlink="">
      <xdr:nvSpPr>
        <xdr:cNvPr id="5499" name="Rectangle 111">
          <a:extLst>
            <a:ext uri="{FF2B5EF4-FFF2-40B4-BE49-F238E27FC236}">
              <a16:creationId xmlns:a16="http://schemas.microsoft.com/office/drawing/2014/main" id="{00000000-0008-0000-0000-00007B150000}"/>
            </a:ext>
          </a:extLst>
        </xdr:cNvPr>
        <xdr:cNvSpPr>
          <a:spLocks noChangeArrowheads="1"/>
        </xdr:cNvSpPr>
      </xdr:nvSpPr>
      <xdr:spPr bwMode="auto">
        <a:xfrm>
          <a:off x="2724150" y="18192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44</xdr:col>
      <xdr:colOff>57150</xdr:colOff>
      <xdr:row>23</xdr:row>
      <xdr:rowOff>66675</xdr:rowOff>
    </xdr:from>
    <xdr:to>
      <xdr:col>46</xdr:col>
      <xdr:colOff>19050</xdr:colOff>
      <xdr:row>25</xdr:row>
      <xdr:rowOff>19050</xdr:rowOff>
    </xdr:to>
    <xdr:sp macro="" textlink="">
      <xdr:nvSpPr>
        <xdr:cNvPr id="5500" name="Rectangle 112">
          <a:extLst>
            <a:ext uri="{FF2B5EF4-FFF2-40B4-BE49-F238E27FC236}">
              <a16:creationId xmlns:a16="http://schemas.microsoft.com/office/drawing/2014/main" id="{00000000-0008-0000-0000-00007C150000}"/>
            </a:ext>
          </a:extLst>
        </xdr:cNvPr>
        <xdr:cNvSpPr>
          <a:spLocks noChangeArrowheads="1"/>
        </xdr:cNvSpPr>
      </xdr:nvSpPr>
      <xdr:spPr bwMode="auto">
        <a:xfrm>
          <a:off x="3409950" y="18192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47</xdr:col>
      <xdr:colOff>57150</xdr:colOff>
      <xdr:row>23</xdr:row>
      <xdr:rowOff>66675</xdr:rowOff>
    </xdr:from>
    <xdr:to>
      <xdr:col>49</xdr:col>
      <xdr:colOff>19050</xdr:colOff>
      <xdr:row>25</xdr:row>
      <xdr:rowOff>19050</xdr:rowOff>
    </xdr:to>
    <xdr:sp macro="" textlink="">
      <xdr:nvSpPr>
        <xdr:cNvPr id="5501" name="Rectangle 113">
          <a:extLst>
            <a:ext uri="{FF2B5EF4-FFF2-40B4-BE49-F238E27FC236}">
              <a16:creationId xmlns:a16="http://schemas.microsoft.com/office/drawing/2014/main" id="{00000000-0008-0000-0000-00007D150000}"/>
            </a:ext>
          </a:extLst>
        </xdr:cNvPr>
        <xdr:cNvSpPr>
          <a:spLocks noChangeArrowheads="1"/>
        </xdr:cNvSpPr>
      </xdr:nvSpPr>
      <xdr:spPr bwMode="auto">
        <a:xfrm>
          <a:off x="3638550" y="18192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50</xdr:col>
      <xdr:colOff>57150</xdr:colOff>
      <xdr:row>23</xdr:row>
      <xdr:rowOff>66675</xdr:rowOff>
    </xdr:from>
    <xdr:to>
      <xdr:col>52</xdr:col>
      <xdr:colOff>19050</xdr:colOff>
      <xdr:row>25</xdr:row>
      <xdr:rowOff>19050</xdr:rowOff>
    </xdr:to>
    <xdr:sp macro="" textlink="">
      <xdr:nvSpPr>
        <xdr:cNvPr id="5502" name="Rectangle 114">
          <a:extLst>
            <a:ext uri="{FF2B5EF4-FFF2-40B4-BE49-F238E27FC236}">
              <a16:creationId xmlns:a16="http://schemas.microsoft.com/office/drawing/2014/main" id="{00000000-0008-0000-0000-00007E150000}"/>
            </a:ext>
          </a:extLst>
        </xdr:cNvPr>
        <xdr:cNvSpPr>
          <a:spLocks noChangeArrowheads="1"/>
        </xdr:cNvSpPr>
      </xdr:nvSpPr>
      <xdr:spPr bwMode="auto">
        <a:xfrm>
          <a:off x="3867150" y="18192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32</xdr:col>
      <xdr:colOff>57150</xdr:colOff>
      <xdr:row>26</xdr:row>
      <xdr:rowOff>66675</xdr:rowOff>
    </xdr:from>
    <xdr:to>
      <xdr:col>34</xdr:col>
      <xdr:colOff>19050</xdr:colOff>
      <xdr:row>28</xdr:row>
      <xdr:rowOff>19050</xdr:rowOff>
    </xdr:to>
    <xdr:sp macro="" textlink="">
      <xdr:nvSpPr>
        <xdr:cNvPr id="5503" name="Rectangle 115">
          <a:extLst>
            <a:ext uri="{FF2B5EF4-FFF2-40B4-BE49-F238E27FC236}">
              <a16:creationId xmlns:a16="http://schemas.microsoft.com/office/drawing/2014/main" id="{00000000-0008-0000-0000-00007F150000}"/>
            </a:ext>
          </a:extLst>
        </xdr:cNvPr>
        <xdr:cNvSpPr>
          <a:spLocks noChangeArrowheads="1"/>
        </xdr:cNvSpPr>
      </xdr:nvSpPr>
      <xdr:spPr bwMode="auto">
        <a:xfrm>
          <a:off x="2495550" y="20478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35</xdr:col>
      <xdr:colOff>57150</xdr:colOff>
      <xdr:row>26</xdr:row>
      <xdr:rowOff>66675</xdr:rowOff>
    </xdr:from>
    <xdr:to>
      <xdr:col>37</xdr:col>
      <xdr:colOff>19050</xdr:colOff>
      <xdr:row>28</xdr:row>
      <xdr:rowOff>19050</xdr:rowOff>
    </xdr:to>
    <xdr:sp macro="" textlink="">
      <xdr:nvSpPr>
        <xdr:cNvPr id="5504" name="Rectangle 116">
          <a:extLst>
            <a:ext uri="{FF2B5EF4-FFF2-40B4-BE49-F238E27FC236}">
              <a16:creationId xmlns:a16="http://schemas.microsoft.com/office/drawing/2014/main" id="{00000000-0008-0000-0000-000080150000}"/>
            </a:ext>
          </a:extLst>
        </xdr:cNvPr>
        <xdr:cNvSpPr>
          <a:spLocks noChangeArrowheads="1"/>
        </xdr:cNvSpPr>
      </xdr:nvSpPr>
      <xdr:spPr bwMode="auto">
        <a:xfrm>
          <a:off x="2724150" y="20478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44</xdr:col>
      <xdr:colOff>57150</xdr:colOff>
      <xdr:row>26</xdr:row>
      <xdr:rowOff>66675</xdr:rowOff>
    </xdr:from>
    <xdr:to>
      <xdr:col>46</xdr:col>
      <xdr:colOff>19050</xdr:colOff>
      <xdr:row>28</xdr:row>
      <xdr:rowOff>19050</xdr:rowOff>
    </xdr:to>
    <xdr:sp macro="" textlink="">
      <xdr:nvSpPr>
        <xdr:cNvPr id="5505" name="Rectangle 117">
          <a:extLst>
            <a:ext uri="{FF2B5EF4-FFF2-40B4-BE49-F238E27FC236}">
              <a16:creationId xmlns:a16="http://schemas.microsoft.com/office/drawing/2014/main" id="{00000000-0008-0000-0000-000081150000}"/>
            </a:ext>
          </a:extLst>
        </xdr:cNvPr>
        <xdr:cNvSpPr>
          <a:spLocks noChangeArrowheads="1"/>
        </xdr:cNvSpPr>
      </xdr:nvSpPr>
      <xdr:spPr bwMode="auto">
        <a:xfrm>
          <a:off x="3409950" y="20478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47</xdr:col>
      <xdr:colOff>57150</xdr:colOff>
      <xdr:row>26</xdr:row>
      <xdr:rowOff>66675</xdr:rowOff>
    </xdr:from>
    <xdr:to>
      <xdr:col>49</xdr:col>
      <xdr:colOff>19050</xdr:colOff>
      <xdr:row>28</xdr:row>
      <xdr:rowOff>19050</xdr:rowOff>
    </xdr:to>
    <xdr:sp macro="" textlink="">
      <xdr:nvSpPr>
        <xdr:cNvPr id="5506" name="Rectangle 118">
          <a:extLst>
            <a:ext uri="{FF2B5EF4-FFF2-40B4-BE49-F238E27FC236}">
              <a16:creationId xmlns:a16="http://schemas.microsoft.com/office/drawing/2014/main" id="{00000000-0008-0000-0000-000082150000}"/>
            </a:ext>
          </a:extLst>
        </xdr:cNvPr>
        <xdr:cNvSpPr>
          <a:spLocks noChangeArrowheads="1"/>
        </xdr:cNvSpPr>
      </xdr:nvSpPr>
      <xdr:spPr bwMode="auto">
        <a:xfrm>
          <a:off x="3638550" y="20478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50</xdr:col>
      <xdr:colOff>57150</xdr:colOff>
      <xdr:row>26</xdr:row>
      <xdr:rowOff>66675</xdr:rowOff>
    </xdr:from>
    <xdr:to>
      <xdr:col>52</xdr:col>
      <xdr:colOff>19050</xdr:colOff>
      <xdr:row>28</xdr:row>
      <xdr:rowOff>19050</xdr:rowOff>
    </xdr:to>
    <xdr:sp macro="" textlink="">
      <xdr:nvSpPr>
        <xdr:cNvPr id="5507" name="Rectangle 119">
          <a:extLst>
            <a:ext uri="{FF2B5EF4-FFF2-40B4-BE49-F238E27FC236}">
              <a16:creationId xmlns:a16="http://schemas.microsoft.com/office/drawing/2014/main" id="{00000000-0008-0000-0000-000083150000}"/>
            </a:ext>
          </a:extLst>
        </xdr:cNvPr>
        <xdr:cNvSpPr>
          <a:spLocks noChangeArrowheads="1"/>
        </xdr:cNvSpPr>
      </xdr:nvSpPr>
      <xdr:spPr bwMode="auto">
        <a:xfrm>
          <a:off x="3867150" y="20478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32</xdr:col>
      <xdr:colOff>57150</xdr:colOff>
      <xdr:row>29</xdr:row>
      <xdr:rowOff>66675</xdr:rowOff>
    </xdr:from>
    <xdr:to>
      <xdr:col>34</xdr:col>
      <xdr:colOff>19050</xdr:colOff>
      <xdr:row>31</xdr:row>
      <xdr:rowOff>19050</xdr:rowOff>
    </xdr:to>
    <xdr:sp macro="" textlink="">
      <xdr:nvSpPr>
        <xdr:cNvPr id="5508" name="Rectangle 120">
          <a:extLst>
            <a:ext uri="{FF2B5EF4-FFF2-40B4-BE49-F238E27FC236}">
              <a16:creationId xmlns:a16="http://schemas.microsoft.com/office/drawing/2014/main" id="{00000000-0008-0000-0000-000084150000}"/>
            </a:ext>
          </a:extLst>
        </xdr:cNvPr>
        <xdr:cNvSpPr>
          <a:spLocks noChangeArrowheads="1"/>
        </xdr:cNvSpPr>
      </xdr:nvSpPr>
      <xdr:spPr bwMode="auto">
        <a:xfrm>
          <a:off x="2495550" y="22764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35</xdr:col>
      <xdr:colOff>57150</xdr:colOff>
      <xdr:row>29</xdr:row>
      <xdr:rowOff>66675</xdr:rowOff>
    </xdr:from>
    <xdr:to>
      <xdr:col>37</xdr:col>
      <xdr:colOff>19050</xdr:colOff>
      <xdr:row>31</xdr:row>
      <xdr:rowOff>19050</xdr:rowOff>
    </xdr:to>
    <xdr:sp macro="" textlink="">
      <xdr:nvSpPr>
        <xdr:cNvPr id="5509" name="Rectangle 121">
          <a:extLst>
            <a:ext uri="{FF2B5EF4-FFF2-40B4-BE49-F238E27FC236}">
              <a16:creationId xmlns:a16="http://schemas.microsoft.com/office/drawing/2014/main" id="{00000000-0008-0000-0000-000085150000}"/>
            </a:ext>
          </a:extLst>
        </xdr:cNvPr>
        <xdr:cNvSpPr>
          <a:spLocks noChangeArrowheads="1"/>
        </xdr:cNvSpPr>
      </xdr:nvSpPr>
      <xdr:spPr bwMode="auto">
        <a:xfrm>
          <a:off x="2724150" y="22764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44</xdr:col>
      <xdr:colOff>57150</xdr:colOff>
      <xdr:row>29</xdr:row>
      <xdr:rowOff>66675</xdr:rowOff>
    </xdr:from>
    <xdr:to>
      <xdr:col>46</xdr:col>
      <xdr:colOff>19050</xdr:colOff>
      <xdr:row>31</xdr:row>
      <xdr:rowOff>19050</xdr:rowOff>
    </xdr:to>
    <xdr:sp macro="" textlink="">
      <xdr:nvSpPr>
        <xdr:cNvPr id="5510" name="Rectangle 122">
          <a:extLst>
            <a:ext uri="{FF2B5EF4-FFF2-40B4-BE49-F238E27FC236}">
              <a16:creationId xmlns:a16="http://schemas.microsoft.com/office/drawing/2014/main" id="{00000000-0008-0000-0000-000086150000}"/>
            </a:ext>
          </a:extLst>
        </xdr:cNvPr>
        <xdr:cNvSpPr>
          <a:spLocks noChangeArrowheads="1"/>
        </xdr:cNvSpPr>
      </xdr:nvSpPr>
      <xdr:spPr bwMode="auto">
        <a:xfrm>
          <a:off x="3409950" y="22764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47</xdr:col>
      <xdr:colOff>57150</xdr:colOff>
      <xdr:row>29</xdr:row>
      <xdr:rowOff>66675</xdr:rowOff>
    </xdr:from>
    <xdr:to>
      <xdr:col>49</xdr:col>
      <xdr:colOff>19050</xdr:colOff>
      <xdr:row>31</xdr:row>
      <xdr:rowOff>19050</xdr:rowOff>
    </xdr:to>
    <xdr:sp macro="" textlink="">
      <xdr:nvSpPr>
        <xdr:cNvPr id="5511" name="Rectangle 123">
          <a:extLst>
            <a:ext uri="{FF2B5EF4-FFF2-40B4-BE49-F238E27FC236}">
              <a16:creationId xmlns:a16="http://schemas.microsoft.com/office/drawing/2014/main" id="{00000000-0008-0000-0000-000087150000}"/>
            </a:ext>
          </a:extLst>
        </xdr:cNvPr>
        <xdr:cNvSpPr>
          <a:spLocks noChangeArrowheads="1"/>
        </xdr:cNvSpPr>
      </xdr:nvSpPr>
      <xdr:spPr bwMode="auto">
        <a:xfrm>
          <a:off x="3638550" y="22764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50</xdr:col>
      <xdr:colOff>57150</xdr:colOff>
      <xdr:row>29</xdr:row>
      <xdr:rowOff>66675</xdr:rowOff>
    </xdr:from>
    <xdr:to>
      <xdr:col>52</xdr:col>
      <xdr:colOff>19050</xdr:colOff>
      <xdr:row>31</xdr:row>
      <xdr:rowOff>19050</xdr:rowOff>
    </xdr:to>
    <xdr:sp macro="" textlink="">
      <xdr:nvSpPr>
        <xdr:cNvPr id="5512" name="Rectangle 124">
          <a:extLst>
            <a:ext uri="{FF2B5EF4-FFF2-40B4-BE49-F238E27FC236}">
              <a16:creationId xmlns:a16="http://schemas.microsoft.com/office/drawing/2014/main" id="{00000000-0008-0000-0000-000088150000}"/>
            </a:ext>
          </a:extLst>
        </xdr:cNvPr>
        <xdr:cNvSpPr>
          <a:spLocks noChangeArrowheads="1"/>
        </xdr:cNvSpPr>
      </xdr:nvSpPr>
      <xdr:spPr bwMode="auto">
        <a:xfrm>
          <a:off x="3867150" y="22764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32</xdr:col>
      <xdr:colOff>57150</xdr:colOff>
      <xdr:row>32</xdr:row>
      <xdr:rowOff>66675</xdr:rowOff>
    </xdr:from>
    <xdr:to>
      <xdr:col>34</xdr:col>
      <xdr:colOff>19050</xdr:colOff>
      <xdr:row>34</xdr:row>
      <xdr:rowOff>19050</xdr:rowOff>
    </xdr:to>
    <xdr:sp macro="" textlink="">
      <xdr:nvSpPr>
        <xdr:cNvPr id="5513" name="Rectangle 125">
          <a:extLst>
            <a:ext uri="{FF2B5EF4-FFF2-40B4-BE49-F238E27FC236}">
              <a16:creationId xmlns:a16="http://schemas.microsoft.com/office/drawing/2014/main" id="{00000000-0008-0000-0000-000089150000}"/>
            </a:ext>
          </a:extLst>
        </xdr:cNvPr>
        <xdr:cNvSpPr>
          <a:spLocks noChangeArrowheads="1"/>
        </xdr:cNvSpPr>
      </xdr:nvSpPr>
      <xdr:spPr bwMode="auto">
        <a:xfrm>
          <a:off x="2495550" y="25050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35</xdr:col>
      <xdr:colOff>57150</xdr:colOff>
      <xdr:row>32</xdr:row>
      <xdr:rowOff>66675</xdr:rowOff>
    </xdr:from>
    <xdr:to>
      <xdr:col>37</xdr:col>
      <xdr:colOff>19050</xdr:colOff>
      <xdr:row>34</xdr:row>
      <xdr:rowOff>19050</xdr:rowOff>
    </xdr:to>
    <xdr:sp macro="" textlink="">
      <xdr:nvSpPr>
        <xdr:cNvPr id="5514" name="Rectangle 126">
          <a:extLst>
            <a:ext uri="{FF2B5EF4-FFF2-40B4-BE49-F238E27FC236}">
              <a16:creationId xmlns:a16="http://schemas.microsoft.com/office/drawing/2014/main" id="{00000000-0008-0000-0000-00008A150000}"/>
            </a:ext>
          </a:extLst>
        </xdr:cNvPr>
        <xdr:cNvSpPr>
          <a:spLocks noChangeArrowheads="1"/>
        </xdr:cNvSpPr>
      </xdr:nvSpPr>
      <xdr:spPr bwMode="auto">
        <a:xfrm>
          <a:off x="2724150" y="25050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44</xdr:col>
      <xdr:colOff>57150</xdr:colOff>
      <xdr:row>32</xdr:row>
      <xdr:rowOff>66675</xdr:rowOff>
    </xdr:from>
    <xdr:to>
      <xdr:col>46</xdr:col>
      <xdr:colOff>19050</xdr:colOff>
      <xdr:row>34</xdr:row>
      <xdr:rowOff>19050</xdr:rowOff>
    </xdr:to>
    <xdr:sp macro="" textlink="">
      <xdr:nvSpPr>
        <xdr:cNvPr id="5515" name="Rectangle 127">
          <a:extLst>
            <a:ext uri="{FF2B5EF4-FFF2-40B4-BE49-F238E27FC236}">
              <a16:creationId xmlns:a16="http://schemas.microsoft.com/office/drawing/2014/main" id="{00000000-0008-0000-0000-00008B150000}"/>
            </a:ext>
          </a:extLst>
        </xdr:cNvPr>
        <xdr:cNvSpPr>
          <a:spLocks noChangeArrowheads="1"/>
        </xdr:cNvSpPr>
      </xdr:nvSpPr>
      <xdr:spPr bwMode="auto">
        <a:xfrm>
          <a:off x="3409950" y="25050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47</xdr:col>
      <xdr:colOff>57150</xdr:colOff>
      <xdr:row>32</xdr:row>
      <xdr:rowOff>66675</xdr:rowOff>
    </xdr:from>
    <xdr:to>
      <xdr:col>49</xdr:col>
      <xdr:colOff>19050</xdr:colOff>
      <xdr:row>34</xdr:row>
      <xdr:rowOff>19050</xdr:rowOff>
    </xdr:to>
    <xdr:sp macro="" textlink="">
      <xdr:nvSpPr>
        <xdr:cNvPr id="5516" name="Rectangle 128">
          <a:extLst>
            <a:ext uri="{FF2B5EF4-FFF2-40B4-BE49-F238E27FC236}">
              <a16:creationId xmlns:a16="http://schemas.microsoft.com/office/drawing/2014/main" id="{00000000-0008-0000-0000-00008C150000}"/>
            </a:ext>
          </a:extLst>
        </xdr:cNvPr>
        <xdr:cNvSpPr>
          <a:spLocks noChangeArrowheads="1"/>
        </xdr:cNvSpPr>
      </xdr:nvSpPr>
      <xdr:spPr bwMode="auto">
        <a:xfrm>
          <a:off x="3638550" y="25050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50</xdr:col>
      <xdr:colOff>57150</xdr:colOff>
      <xdr:row>32</xdr:row>
      <xdr:rowOff>66675</xdr:rowOff>
    </xdr:from>
    <xdr:to>
      <xdr:col>52</xdr:col>
      <xdr:colOff>19050</xdr:colOff>
      <xdr:row>34</xdr:row>
      <xdr:rowOff>19050</xdr:rowOff>
    </xdr:to>
    <xdr:sp macro="" textlink="">
      <xdr:nvSpPr>
        <xdr:cNvPr id="5517" name="Rectangle 129">
          <a:extLst>
            <a:ext uri="{FF2B5EF4-FFF2-40B4-BE49-F238E27FC236}">
              <a16:creationId xmlns:a16="http://schemas.microsoft.com/office/drawing/2014/main" id="{00000000-0008-0000-0000-00008D150000}"/>
            </a:ext>
          </a:extLst>
        </xdr:cNvPr>
        <xdr:cNvSpPr>
          <a:spLocks noChangeArrowheads="1"/>
        </xdr:cNvSpPr>
      </xdr:nvSpPr>
      <xdr:spPr bwMode="auto">
        <a:xfrm>
          <a:off x="3867150" y="25050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32</xdr:col>
      <xdr:colOff>57150</xdr:colOff>
      <xdr:row>35</xdr:row>
      <xdr:rowOff>66675</xdr:rowOff>
    </xdr:from>
    <xdr:to>
      <xdr:col>34</xdr:col>
      <xdr:colOff>19050</xdr:colOff>
      <xdr:row>37</xdr:row>
      <xdr:rowOff>19050</xdr:rowOff>
    </xdr:to>
    <xdr:sp macro="" textlink="">
      <xdr:nvSpPr>
        <xdr:cNvPr id="5518" name="Rectangle 130">
          <a:extLst>
            <a:ext uri="{FF2B5EF4-FFF2-40B4-BE49-F238E27FC236}">
              <a16:creationId xmlns:a16="http://schemas.microsoft.com/office/drawing/2014/main" id="{00000000-0008-0000-0000-00008E150000}"/>
            </a:ext>
          </a:extLst>
        </xdr:cNvPr>
        <xdr:cNvSpPr>
          <a:spLocks noChangeArrowheads="1"/>
        </xdr:cNvSpPr>
      </xdr:nvSpPr>
      <xdr:spPr bwMode="auto">
        <a:xfrm>
          <a:off x="2495550" y="27336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35</xdr:col>
      <xdr:colOff>57150</xdr:colOff>
      <xdr:row>35</xdr:row>
      <xdr:rowOff>66675</xdr:rowOff>
    </xdr:from>
    <xdr:to>
      <xdr:col>37</xdr:col>
      <xdr:colOff>19050</xdr:colOff>
      <xdr:row>37</xdr:row>
      <xdr:rowOff>19050</xdr:rowOff>
    </xdr:to>
    <xdr:sp macro="" textlink="">
      <xdr:nvSpPr>
        <xdr:cNvPr id="5519" name="Rectangle 131">
          <a:extLst>
            <a:ext uri="{FF2B5EF4-FFF2-40B4-BE49-F238E27FC236}">
              <a16:creationId xmlns:a16="http://schemas.microsoft.com/office/drawing/2014/main" id="{00000000-0008-0000-0000-00008F150000}"/>
            </a:ext>
          </a:extLst>
        </xdr:cNvPr>
        <xdr:cNvSpPr>
          <a:spLocks noChangeArrowheads="1"/>
        </xdr:cNvSpPr>
      </xdr:nvSpPr>
      <xdr:spPr bwMode="auto">
        <a:xfrm>
          <a:off x="2724150" y="27336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44</xdr:col>
      <xdr:colOff>57150</xdr:colOff>
      <xdr:row>35</xdr:row>
      <xdr:rowOff>66675</xdr:rowOff>
    </xdr:from>
    <xdr:to>
      <xdr:col>46</xdr:col>
      <xdr:colOff>19050</xdr:colOff>
      <xdr:row>37</xdr:row>
      <xdr:rowOff>19050</xdr:rowOff>
    </xdr:to>
    <xdr:sp macro="" textlink="">
      <xdr:nvSpPr>
        <xdr:cNvPr id="5520" name="Rectangle 132">
          <a:extLst>
            <a:ext uri="{FF2B5EF4-FFF2-40B4-BE49-F238E27FC236}">
              <a16:creationId xmlns:a16="http://schemas.microsoft.com/office/drawing/2014/main" id="{00000000-0008-0000-0000-000090150000}"/>
            </a:ext>
          </a:extLst>
        </xdr:cNvPr>
        <xdr:cNvSpPr>
          <a:spLocks noChangeArrowheads="1"/>
        </xdr:cNvSpPr>
      </xdr:nvSpPr>
      <xdr:spPr bwMode="auto">
        <a:xfrm>
          <a:off x="3409950" y="27336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47</xdr:col>
      <xdr:colOff>57150</xdr:colOff>
      <xdr:row>35</xdr:row>
      <xdr:rowOff>66675</xdr:rowOff>
    </xdr:from>
    <xdr:to>
      <xdr:col>49</xdr:col>
      <xdr:colOff>19050</xdr:colOff>
      <xdr:row>37</xdr:row>
      <xdr:rowOff>19050</xdr:rowOff>
    </xdr:to>
    <xdr:sp macro="" textlink="">
      <xdr:nvSpPr>
        <xdr:cNvPr id="5521" name="Rectangle 133">
          <a:extLst>
            <a:ext uri="{FF2B5EF4-FFF2-40B4-BE49-F238E27FC236}">
              <a16:creationId xmlns:a16="http://schemas.microsoft.com/office/drawing/2014/main" id="{00000000-0008-0000-0000-000091150000}"/>
            </a:ext>
          </a:extLst>
        </xdr:cNvPr>
        <xdr:cNvSpPr>
          <a:spLocks noChangeArrowheads="1"/>
        </xdr:cNvSpPr>
      </xdr:nvSpPr>
      <xdr:spPr bwMode="auto">
        <a:xfrm>
          <a:off x="3638550" y="27336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50</xdr:col>
      <xdr:colOff>57150</xdr:colOff>
      <xdr:row>35</xdr:row>
      <xdr:rowOff>66675</xdr:rowOff>
    </xdr:from>
    <xdr:to>
      <xdr:col>52</xdr:col>
      <xdr:colOff>19050</xdr:colOff>
      <xdr:row>37</xdr:row>
      <xdr:rowOff>19050</xdr:rowOff>
    </xdr:to>
    <xdr:sp macro="" textlink="">
      <xdr:nvSpPr>
        <xdr:cNvPr id="5522" name="Rectangle 134">
          <a:extLst>
            <a:ext uri="{FF2B5EF4-FFF2-40B4-BE49-F238E27FC236}">
              <a16:creationId xmlns:a16="http://schemas.microsoft.com/office/drawing/2014/main" id="{00000000-0008-0000-0000-000092150000}"/>
            </a:ext>
          </a:extLst>
        </xdr:cNvPr>
        <xdr:cNvSpPr>
          <a:spLocks noChangeArrowheads="1"/>
        </xdr:cNvSpPr>
      </xdr:nvSpPr>
      <xdr:spPr bwMode="auto">
        <a:xfrm>
          <a:off x="3867150" y="27336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32</xdr:col>
      <xdr:colOff>57150</xdr:colOff>
      <xdr:row>38</xdr:row>
      <xdr:rowOff>66675</xdr:rowOff>
    </xdr:from>
    <xdr:to>
      <xdr:col>34</xdr:col>
      <xdr:colOff>19050</xdr:colOff>
      <xdr:row>40</xdr:row>
      <xdr:rowOff>19050</xdr:rowOff>
    </xdr:to>
    <xdr:sp macro="" textlink="">
      <xdr:nvSpPr>
        <xdr:cNvPr id="5523" name="Rectangle 135">
          <a:extLst>
            <a:ext uri="{FF2B5EF4-FFF2-40B4-BE49-F238E27FC236}">
              <a16:creationId xmlns:a16="http://schemas.microsoft.com/office/drawing/2014/main" id="{00000000-0008-0000-0000-000093150000}"/>
            </a:ext>
          </a:extLst>
        </xdr:cNvPr>
        <xdr:cNvSpPr>
          <a:spLocks noChangeArrowheads="1"/>
        </xdr:cNvSpPr>
      </xdr:nvSpPr>
      <xdr:spPr bwMode="auto">
        <a:xfrm>
          <a:off x="2495550" y="29622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35</xdr:col>
      <xdr:colOff>57150</xdr:colOff>
      <xdr:row>38</xdr:row>
      <xdr:rowOff>66675</xdr:rowOff>
    </xdr:from>
    <xdr:to>
      <xdr:col>37</xdr:col>
      <xdr:colOff>19050</xdr:colOff>
      <xdr:row>40</xdr:row>
      <xdr:rowOff>19050</xdr:rowOff>
    </xdr:to>
    <xdr:sp macro="" textlink="">
      <xdr:nvSpPr>
        <xdr:cNvPr id="5524" name="Rectangle 136">
          <a:extLst>
            <a:ext uri="{FF2B5EF4-FFF2-40B4-BE49-F238E27FC236}">
              <a16:creationId xmlns:a16="http://schemas.microsoft.com/office/drawing/2014/main" id="{00000000-0008-0000-0000-000094150000}"/>
            </a:ext>
          </a:extLst>
        </xdr:cNvPr>
        <xdr:cNvSpPr>
          <a:spLocks noChangeArrowheads="1"/>
        </xdr:cNvSpPr>
      </xdr:nvSpPr>
      <xdr:spPr bwMode="auto">
        <a:xfrm>
          <a:off x="2724150" y="29622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44</xdr:col>
      <xdr:colOff>57150</xdr:colOff>
      <xdr:row>38</xdr:row>
      <xdr:rowOff>66675</xdr:rowOff>
    </xdr:from>
    <xdr:to>
      <xdr:col>46</xdr:col>
      <xdr:colOff>19050</xdr:colOff>
      <xdr:row>40</xdr:row>
      <xdr:rowOff>19050</xdr:rowOff>
    </xdr:to>
    <xdr:sp macro="" textlink="">
      <xdr:nvSpPr>
        <xdr:cNvPr id="5525" name="Rectangle 137">
          <a:extLst>
            <a:ext uri="{FF2B5EF4-FFF2-40B4-BE49-F238E27FC236}">
              <a16:creationId xmlns:a16="http://schemas.microsoft.com/office/drawing/2014/main" id="{00000000-0008-0000-0000-000095150000}"/>
            </a:ext>
          </a:extLst>
        </xdr:cNvPr>
        <xdr:cNvSpPr>
          <a:spLocks noChangeArrowheads="1"/>
        </xdr:cNvSpPr>
      </xdr:nvSpPr>
      <xdr:spPr bwMode="auto">
        <a:xfrm>
          <a:off x="3409950" y="29622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47</xdr:col>
      <xdr:colOff>57150</xdr:colOff>
      <xdr:row>38</xdr:row>
      <xdr:rowOff>66675</xdr:rowOff>
    </xdr:from>
    <xdr:to>
      <xdr:col>49</xdr:col>
      <xdr:colOff>19050</xdr:colOff>
      <xdr:row>40</xdr:row>
      <xdr:rowOff>19050</xdr:rowOff>
    </xdr:to>
    <xdr:sp macro="" textlink="">
      <xdr:nvSpPr>
        <xdr:cNvPr id="5526" name="Rectangle 138">
          <a:extLst>
            <a:ext uri="{FF2B5EF4-FFF2-40B4-BE49-F238E27FC236}">
              <a16:creationId xmlns:a16="http://schemas.microsoft.com/office/drawing/2014/main" id="{00000000-0008-0000-0000-000096150000}"/>
            </a:ext>
          </a:extLst>
        </xdr:cNvPr>
        <xdr:cNvSpPr>
          <a:spLocks noChangeArrowheads="1"/>
        </xdr:cNvSpPr>
      </xdr:nvSpPr>
      <xdr:spPr bwMode="auto">
        <a:xfrm>
          <a:off x="3638550" y="29622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50</xdr:col>
      <xdr:colOff>57150</xdr:colOff>
      <xdr:row>38</xdr:row>
      <xdr:rowOff>66675</xdr:rowOff>
    </xdr:from>
    <xdr:to>
      <xdr:col>52</xdr:col>
      <xdr:colOff>19050</xdr:colOff>
      <xdr:row>40</xdr:row>
      <xdr:rowOff>19050</xdr:rowOff>
    </xdr:to>
    <xdr:sp macro="" textlink="">
      <xdr:nvSpPr>
        <xdr:cNvPr id="5527" name="Rectangle 139">
          <a:extLst>
            <a:ext uri="{FF2B5EF4-FFF2-40B4-BE49-F238E27FC236}">
              <a16:creationId xmlns:a16="http://schemas.microsoft.com/office/drawing/2014/main" id="{00000000-0008-0000-0000-000097150000}"/>
            </a:ext>
          </a:extLst>
        </xdr:cNvPr>
        <xdr:cNvSpPr>
          <a:spLocks noChangeArrowheads="1"/>
        </xdr:cNvSpPr>
      </xdr:nvSpPr>
      <xdr:spPr bwMode="auto">
        <a:xfrm>
          <a:off x="3867150" y="29622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32</xdr:col>
      <xdr:colOff>57150</xdr:colOff>
      <xdr:row>41</xdr:row>
      <xdr:rowOff>66675</xdr:rowOff>
    </xdr:from>
    <xdr:to>
      <xdr:col>34</xdr:col>
      <xdr:colOff>19050</xdr:colOff>
      <xdr:row>43</xdr:row>
      <xdr:rowOff>19050</xdr:rowOff>
    </xdr:to>
    <xdr:sp macro="" textlink="">
      <xdr:nvSpPr>
        <xdr:cNvPr id="5528" name="Rectangle 140">
          <a:extLst>
            <a:ext uri="{FF2B5EF4-FFF2-40B4-BE49-F238E27FC236}">
              <a16:creationId xmlns:a16="http://schemas.microsoft.com/office/drawing/2014/main" id="{00000000-0008-0000-0000-000098150000}"/>
            </a:ext>
          </a:extLst>
        </xdr:cNvPr>
        <xdr:cNvSpPr>
          <a:spLocks noChangeArrowheads="1"/>
        </xdr:cNvSpPr>
      </xdr:nvSpPr>
      <xdr:spPr bwMode="auto">
        <a:xfrm>
          <a:off x="2495550" y="31908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35</xdr:col>
      <xdr:colOff>57150</xdr:colOff>
      <xdr:row>41</xdr:row>
      <xdr:rowOff>66675</xdr:rowOff>
    </xdr:from>
    <xdr:to>
      <xdr:col>37</xdr:col>
      <xdr:colOff>19050</xdr:colOff>
      <xdr:row>43</xdr:row>
      <xdr:rowOff>19050</xdr:rowOff>
    </xdr:to>
    <xdr:sp macro="" textlink="">
      <xdr:nvSpPr>
        <xdr:cNvPr id="5529" name="Rectangle 141">
          <a:extLst>
            <a:ext uri="{FF2B5EF4-FFF2-40B4-BE49-F238E27FC236}">
              <a16:creationId xmlns:a16="http://schemas.microsoft.com/office/drawing/2014/main" id="{00000000-0008-0000-0000-000099150000}"/>
            </a:ext>
          </a:extLst>
        </xdr:cNvPr>
        <xdr:cNvSpPr>
          <a:spLocks noChangeArrowheads="1"/>
        </xdr:cNvSpPr>
      </xdr:nvSpPr>
      <xdr:spPr bwMode="auto">
        <a:xfrm>
          <a:off x="2724150" y="31908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44</xdr:col>
      <xdr:colOff>57150</xdr:colOff>
      <xdr:row>41</xdr:row>
      <xdr:rowOff>66675</xdr:rowOff>
    </xdr:from>
    <xdr:to>
      <xdr:col>46</xdr:col>
      <xdr:colOff>19050</xdr:colOff>
      <xdr:row>43</xdr:row>
      <xdr:rowOff>19050</xdr:rowOff>
    </xdr:to>
    <xdr:sp macro="" textlink="">
      <xdr:nvSpPr>
        <xdr:cNvPr id="5530" name="Rectangle 142">
          <a:extLst>
            <a:ext uri="{FF2B5EF4-FFF2-40B4-BE49-F238E27FC236}">
              <a16:creationId xmlns:a16="http://schemas.microsoft.com/office/drawing/2014/main" id="{00000000-0008-0000-0000-00009A150000}"/>
            </a:ext>
          </a:extLst>
        </xdr:cNvPr>
        <xdr:cNvSpPr>
          <a:spLocks noChangeArrowheads="1"/>
        </xdr:cNvSpPr>
      </xdr:nvSpPr>
      <xdr:spPr bwMode="auto">
        <a:xfrm>
          <a:off x="3409950" y="31908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47</xdr:col>
      <xdr:colOff>57150</xdr:colOff>
      <xdr:row>41</xdr:row>
      <xdr:rowOff>66675</xdr:rowOff>
    </xdr:from>
    <xdr:to>
      <xdr:col>49</xdr:col>
      <xdr:colOff>19050</xdr:colOff>
      <xdr:row>43</xdr:row>
      <xdr:rowOff>19050</xdr:rowOff>
    </xdr:to>
    <xdr:sp macro="" textlink="">
      <xdr:nvSpPr>
        <xdr:cNvPr id="5531" name="Rectangle 143">
          <a:extLst>
            <a:ext uri="{FF2B5EF4-FFF2-40B4-BE49-F238E27FC236}">
              <a16:creationId xmlns:a16="http://schemas.microsoft.com/office/drawing/2014/main" id="{00000000-0008-0000-0000-00009B150000}"/>
            </a:ext>
          </a:extLst>
        </xdr:cNvPr>
        <xdr:cNvSpPr>
          <a:spLocks noChangeArrowheads="1"/>
        </xdr:cNvSpPr>
      </xdr:nvSpPr>
      <xdr:spPr bwMode="auto">
        <a:xfrm>
          <a:off x="3638550" y="31908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50</xdr:col>
      <xdr:colOff>57150</xdr:colOff>
      <xdr:row>41</xdr:row>
      <xdr:rowOff>66675</xdr:rowOff>
    </xdr:from>
    <xdr:to>
      <xdr:col>52</xdr:col>
      <xdr:colOff>19050</xdr:colOff>
      <xdr:row>43</xdr:row>
      <xdr:rowOff>19050</xdr:rowOff>
    </xdr:to>
    <xdr:sp macro="" textlink="">
      <xdr:nvSpPr>
        <xdr:cNvPr id="5532" name="Rectangle 144">
          <a:extLst>
            <a:ext uri="{FF2B5EF4-FFF2-40B4-BE49-F238E27FC236}">
              <a16:creationId xmlns:a16="http://schemas.microsoft.com/office/drawing/2014/main" id="{00000000-0008-0000-0000-00009C150000}"/>
            </a:ext>
          </a:extLst>
        </xdr:cNvPr>
        <xdr:cNvSpPr>
          <a:spLocks noChangeArrowheads="1"/>
        </xdr:cNvSpPr>
      </xdr:nvSpPr>
      <xdr:spPr bwMode="auto">
        <a:xfrm>
          <a:off x="3867150" y="31908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32</xdr:col>
      <xdr:colOff>57150</xdr:colOff>
      <xdr:row>44</xdr:row>
      <xdr:rowOff>66675</xdr:rowOff>
    </xdr:from>
    <xdr:to>
      <xdr:col>34</xdr:col>
      <xdr:colOff>19050</xdr:colOff>
      <xdr:row>46</xdr:row>
      <xdr:rowOff>19050</xdr:rowOff>
    </xdr:to>
    <xdr:sp macro="" textlink="">
      <xdr:nvSpPr>
        <xdr:cNvPr id="5533" name="Rectangle 145">
          <a:extLst>
            <a:ext uri="{FF2B5EF4-FFF2-40B4-BE49-F238E27FC236}">
              <a16:creationId xmlns:a16="http://schemas.microsoft.com/office/drawing/2014/main" id="{00000000-0008-0000-0000-00009D150000}"/>
            </a:ext>
          </a:extLst>
        </xdr:cNvPr>
        <xdr:cNvSpPr>
          <a:spLocks noChangeArrowheads="1"/>
        </xdr:cNvSpPr>
      </xdr:nvSpPr>
      <xdr:spPr bwMode="auto">
        <a:xfrm>
          <a:off x="2495550" y="34194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35</xdr:col>
      <xdr:colOff>57150</xdr:colOff>
      <xdr:row>44</xdr:row>
      <xdr:rowOff>66675</xdr:rowOff>
    </xdr:from>
    <xdr:to>
      <xdr:col>37</xdr:col>
      <xdr:colOff>19050</xdr:colOff>
      <xdr:row>46</xdr:row>
      <xdr:rowOff>19050</xdr:rowOff>
    </xdr:to>
    <xdr:sp macro="" textlink="">
      <xdr:nvSpPr>
        <xdr:cNvPr id="5534" name="Rectangle 146">
          <a:extLst>
            <a:ext uri="{FF2B5EF4-FFF2-40B4-BE49-F238E27FC236}">
              <a16:creationId xmlns:a16="http://schemas.microsoft.com/office/drawing/2014/main" id="{00000000-0008-0000-0000-00009E150000}"/>
            </a:ext>
          </a:extLst>
        </xdr:cNvPr>
        <xdr:cNvSpPr>
          <a:spLocks noChangeArrowheads="1"/>
        </xdr:cNvSpPr>
      </xdr:nvSpPr>
      <xdr:spPr bwMode="auto">
        <a:xfrm>
          <a:off x="2724150" y="34194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44</xdr:col>
      <xdr:colOff>57150</xdr:colOff>
      <xdr:row>44</xdr:row>
      <xdr:rowOff>66675</xdr:rowOff>
    </xdr:from>
    <xdr:to>
      <xdr:col>46</xdr:col>
      <xdr:colOff>19050</xdr:colOff>
      <xdr:row>46</xdr:row>
      <xdr:rowOff>19050</xdr:rowOff>
    </xdr:to>
    <xdr:sp macro="" textlink="">
      <xdr:nvSpPr>
        <xdr:cNvPr id="5535" name="Rectangle 147">
          <a:extLst>
            <a:ext uri="{FF2B5EF4-FFF2-40B4-BE49-F238E27FC236}">
              <a16:creationId xmlns:a16="http://schemas.microsoft.com/office/drawing/2014/main" id="{00000000-0008-0000-0000-00009F150000}"/>
            </a:ext>
          </a:extLst>
        </xdr:cNvPr>
        <xdr:cNvSpPr>
          <a:spLocks noChangeArrowheads="1"/>
        </xdr:cNvSpPr>
      </xdr:nvSpPr>
      <xdr:spPr bwMode="auto">
        <a:xfrm>
          <a:off x="3409950" y="34194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47</xdr:col>
      <xdr:colOff>57150</xdr:colOff>
      <xdr:row>44</xdr:row>
      <xdr:rowOff>66675</xdr:rowOff>
    </xdr:from>
    <xdr:to>
      <xdr:col>49</xdr:col>
      <xdr:colOff>19050</xdr:colOff>
      <xdr:row>46</xdr:row>
      <xdr:rowOff>19050</xdr:rowOff>
    </xdr:to>
    <xdr:sp macro="" textlink="">
      <xdr:nvSpPr>
        <xdr:cNvPr id="5536" name="Rectangle 148">
          <a:extLst>
            <a:ext uri="{FF2B5EF4-FFF2-40B4-BE49-F238E27FC236}">
              <a16:creationId xmlns:a16="http://schemas.microsoft.com/office/drawing/2014/main" id="{00000000-0008-0000-0000-0000A0150000}"/>
            </a:ext>
          </a:extLst>
        </xdr:cNvPr>
        <xdr:cNvSpPr>
          <a:spLocks noChangeArrowheads="1"/>
        </xdr:cNvSpPr>
      </xdr:nvSpPr>
      <xdr:spPr bwMode="auto">
        <a:xfrm>
          <a:off x="3638550" y="34194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50</xdr:col>
      <xdr:colOff>57150</xdr:colOff>
      <xdr:row>44</xdr:row>
      <xdr:rowOff>66675</xdr:rowOff>
    </xdr:from>
    <xdr:to>
      <xdr:col>52</xdr:col>
      <xdr:colOff>19050</xdr:colOff>
      <xdr:row>46</xdr:row>
      <xdr:rowOff>19050</xdr:rowOff>
    </xdr:to>
    <xdr:sp macro="" textlink="">
      <xdr:nvSpPr>
        <xdr:cNvPr id="5537" name="Rectangle 149">
          <a:extLst>
            <a:ext uri="{FF2B5EF4-FFF2-40B4-BE49-F238E27FC236}">
              <a16:creationId xmlns:a16="http://schemas.microsoft.com/office/drawing/2014/main" id="{00000000-0008-0000-0000-0000A1150000}"/>
            </a:ext>
          </a:extLst>
        </xdr:cNvPr>
        <xdr:cNvSpPr>
          <a:spLocks noChangeArrowheads="1"/>
        </xdr:cNvSpPr>
      </xdr:nvSpPr>
      <xdr:spPr bwMode="auto">
        <a:xfrm>
          <a:off x="3867150" y="34194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32</xdr:col>
      <xdr:colOff>57150</xdr:colOff>
      <xdr:row>47</xdr:row>
      <xdr:rowOff>66675</xdr:rowOff>
    </xdr:from>
    <xdr:to>
      <xdr:col>34</xdr:col>
      <xdr:colOff>19050</xdr:colOff>
      <xdr:row>49</xdr:row>
      <xdr:rowOff>19050</xdr:rowOff>
    </xdr:to>
    <xdr:sp macro="" textlink="">
      <xdr:nvSpPr>
        <xdr:cNvPr id="5538" name="Rectangle 150">
          <a:extLst>
            <a:ext uri="{FF2B5EF4-FFF2-40B4-BE49-F238E27FC236}">
              <a16:creationId xmlns:a16="http://schemas.microsoft.com/office/drawing/2014/main" id="{00000000-0008-0000-0000-0000A2150000}"/>
            </a:ext>
          </a:extLst>
        </xdr:cNvPr>
        <xdr:cNvSpPr>
          <a:spLocks noChangeArrowheads="1"/>
        </xdr:cNvSpPr>
      </xdr:nvSpPr>
      <xdr:spPr bwMode="auto">
        <a:xfrm>
          <a:off x="2495550" y="36480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35</xdr:col>
      <xdr:colOff>57150</xdr:colOff>
      <xdr:row>47</xdr:row>
      <xdr:rowOff>66675</xdr:rowOff>
    </xdr:from>
    <xdr:to>
      <xdr:col>37</xdr:col>
      <xdr:colOff>19050</xdr:colOff>
      <xdr:row>49</xdr:row>
      <xdr:rowOff>19050</xdr:rowOff>
    </xdr:to>
    <xdr:sp macro="" textlink="">
      <xdr:nvSpPr>
        <xdr:cNvPr id="5539" name="Rectangle 151">
          <a:extLst>
            <a:ext uri="{FF2B5EF4-FFF2-40B4-BE49-F238E27FC236}">
              <a16:creationId xmlns:a16="http://schemas.microsoft.com/office/drawing/2014/main" id="{00000000-0008-0000-0000-0000A3150000}"/>
            </a:ext>
          </a:extLst>
        </xdr:cNvPr>
        <xdr:cNvSpPr>
          <a:spLocks noChangeArrowheads="1"/>
        </xdr:cNvSpPr>
      </xdr:nvSpPr>
      <xdr:spPr bwMode="auto">
        <a:xfrm>
          <a:off x="2724150" y="36480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47</xdr:col>
      <xdr:colOff>57150</xdr:colOff>
      <xdr:row>47</xdr:row>
      <xdr:rowOff>66675</xdr:rowOff>
    </xdr:from>
    <xdr:to>
      <xdr:col>49</xdr:col>
      <xdr:colOff>19050</xdr:colOff>
      <xdr:row>49</xdr:row>
      <xdr:rowOff>19050</xdr:rowOff>
    </xdr:to>
    <xdr:sp macro="" textlink="">
      <xdr:nvSpPr>
        <xdr:cNvPr id="5540" name="Rectangle 153">
          <a:extLst>
            <a:ext uri="{FF2B5EF4-FFF2-40B4-BE49-F238E27FC236}">
              <a16:creationId xmlns:a16="http://schemas.microsoft.com/office/drawing/2014/main" id="{00000000-0008-0000-0000-0000A4150000}"/>
            </a:ext>
          </a:extLst>
        </xdr:cNvPr>
        <xdr:cNvSpPr>
          <a:spLocks noChangeArrowheads="1"/>
        </xdr:cNvSpPr>
      </xdr:nvSpPr>
      <xdr:spPr bwMode="auto">
        <a:xfrm>
          <a:off x="3638550" y="36480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50</xdr:col>
      <xdr:colOff>57150</xdr:colOff>
      <xdr:row>47</xdr:row>
      <xdr:rowOff>66675</xdr:rowOff>
    </xdr:from>
    <xdr:to>
      <xdr:col>52</xdr:col>
      <xdr:colOff>19050</xdr:colOff>
      <xdr:row>49</xdr:row>
      <xdr:rowOff>19050</xdr:rowOff>
    </xdr:to>
    <xdr:sp macro="" textlink="">
      <xdr:nvSpPr>
        <xdr:cNvPr id="5541" name="Rectangle 154">
          <a:extLst>
            <a:ext uri="{FF2B5EF4-FFF2-40B4-BE49-F238E27FC236}">
              <a16:creationId xmlns:a16="http://schemas.microsoft.com/office/drawing/2014/main" id="{00000000-0008-0000-0000-0000A5150000}"/>
            </a:ext>
          </a:extLst>
        </xdr:cNvPr>
        <xdr:cNvSpPr>
          <a:spLocks noChangeArrowheads="1"/>
        </xdr:cNvSpPr>
      </xdr:nvSpPr>
      <xdr:spPr bwMode="auto">
        <a:xfrm>
          <a:off x="3867150" y="36480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32</xdr:col>
      <xdr:colOff>57150</xdr:colOff>
      <xdr:row>50</xdr:row>
      <xdr:rowOff>66675</xdr:rowOff>
    </xdr:from>
    <xdr:to>
      <xdr:col>34</xdr:col>
      <xdr:colOff>19050</xdr:colOff>
      <xdr:row>52</xdr:row>
      <xdr:rowOff>19050</xdr:rowOff>
    </xdr:to>
    <xdr:sp macro="" textlink="">
      <xdr:nvSpPr>
        <xdr:cNvPr id="5542" name="Rectangle 155">
          <a:extLst>
            <a:ext uri="{FF2B5EF4-FFF2-40B4-BE49-F238E27FC236}">
              <a16:creationId xmlns:a16="http://schemas.microsoft.com/office/drawing/2014/main" id="{00000000-0008-0000-0000-0000A6150000}"/>
            </a:ext>
          </a:extLst>
        </xdr:cNvPr>
        <xdr:cNvSpPr>
          <a:spLocks noChangeArrowheads="1"/>
        </xdr:cNvSpPr>
      </xdr:nvSpPr>
      <xdr:spPr bwMode="auto">
        <a:xfrm>
          <a:off x="2495550" y="38766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35</xdr:col>
      <xdr:colOff>57150</xdr:colOff>
      <xdr:row>50</xdr:row>
      <xdr:rowOff>66675</xdr:rowOff>
    </xdr:from>
    <xdr:to>
      <xdr:col>37</xdr:col>
      <xdr:colOff>19050</xdr:colOff>
      <xdr:row>52</xdr:row>
      <xdr:rowOff>19050</xdr:rowOff>
    </xdr:to>
    <xdr:sp macro="" textlink="">
      <xdr:nvSpPr>
        <xdr:cNvPr id="5543" name="Rectangle 156">
          <a:extLst>
            <a:ext uri="{FF2B5EF4-FFF2-40B4-BE49-F238E27FC236}">
              <a16:creationId xmlns:a16="http://schemas.microsoft.com/office/drawing/2014/main" id="{00000000-0008-0000-0000-0000A7150000}"/>
            </a:ext>
          </a:extLst>
        </xdr:cNvPr>
        <xdr:cNvSpPr>
          <a:spLocks noChangeArrowheads="1"/>
        </xdr:cNvSpPr>
      </xdr:nvSpPr>
      <xdr:spPr bwMode="auto">
        <a:xfrm>
          <a:off x="2724150" y="38766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44</xdr:col>
      <xdr:colOff>57150</xdr:colOff>
      <xdr:row>50</xdr:row>
      <xdr:rowOff>66675</xdr:rowOff>
    </xdr:from>
    <xdr:to>
      <xdr:col>46</xdr:col>
      <xdr:colOff>19050</xdr:colOff>
      <xdr:row>52</xdr:row>
      <xdr:rowOff>19050</xdr:rowOff>
    </xdr:to>
    <xdr:sp macro="" textlink="">
      <xdr:nvSpPr>
        <xdr:cNvPr id="5544" name="Rectangle 157">
          <a:extLst>
            <a:ext uri="{FF2B5EF4-FFF2-40B4-BE49-F238E27FC236}">
              <a16:creationId xmlns:a16="http://schemas.microsoft.com/office/drawing/2014/main" id="{00000000-0008-0000-0000-0000A8150000}"/>
            </a:ext>
          </a:extLst>
        </xdr:cNvPr>
        <xdr:cNvSpPr>
          <a:spLocks noChangeArrowheads="1"/>
        </xdr:cNvSpPr>
      </xdr:nvSpPr>
      <xdr:spPr bwMode="auto">
        <a:xfrm>
          <a:off x="3409950" y="38766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47</xdr:col>
      <xdr:colOff>57150</xdr:colOff>
      <xdr:row>50</xdr:row>
      <xdr:rowOff>66675</xdr:rowOff>
    </xdr:from>
    <xdr:to>
      <xdr:col>49</xdr:col>
      <xdr:colOff>19050</xdr:colOff>
      <xdr:row>52</xdr:row>
      <xdr:rowOff>19050</xdr:rowOff>
    </xdr:to>
    <xdr:sp macro="" textlink="">
      <xdr:nvSpPr>
        <xdr:cNvPr id="5545" name="Rectangle 158">
          <a:extLst>
            <a:ext uri="{FF2B5EF4-FFF2-40B4-BE49-F238E27FC236}">
              <a16:creationId xmlns:a16="http://schemas.microsoft.com/office/drawing/2014/main" id="{00000000-0008-0000-0000-0000A9150000}"/>
            </a:ext>
          </a:extLst>
        </xdr:cNvPr>
        <xdr:cNvSpPr>
          <a:spLocks noChangeArrowheads="1"/>
        </xdr:cNvSpPr>
      </xdr:nvSpPr>
      <xdr:spPr bwMode="auto">
        <a:xfrm>
          <a:off x="3638550" y="38766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50</xdr:col>
      <xdr:colOff>57150</xdr:colOff>
      <xdr:row>50</xdr:row>
      <xdr:rowOff>66675</xdr:rowOff>
    </xdr:from>
    <xdr:to>
      <xdr:col>52</xdr:col>
      <xdr:colOff>19050</xdr:colOff>
      <xdr:row>52</xdr:row>
      <xdr:rowOff>19050</xdr:rowOff>
    </xdr:to>
    <xdr:sp macro="" textlink="">
      <xdr:nvSpPr>
        <xdr:cNvPr id="5546" name="Rectangle 159">
          <a:extLst>
            <a:ext uri="{FF2B5EF4-FFF2-40B4-BE49-F238E27FC236}">
              <a16:creationId xmlns:a16="http://schemas.microsoft.com/office/drawing/2014/main" id="{00000000-0008-0000-0000-0000AA150000}"/>
            </a:ext>
          </a:extLst>
        </xdr:cNvPr>
        <xdr:cNvSpPr>
          <a:spLocks noChangeArrowheads="1"/>
        </xdr:cNvSpPr>
      </xdr:nvSpPr>
      <xdr:spPr bwMode="auto">
        <a:xfrm>
          <a:off x="3867150" y="38766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32</xdr:col>
      <xdr:colOff>57150</xdr:colOff>
      <xdr:row>53</xdr:row>
      <xdr:rowOff>66675</xdr:rowOff>
    </xdr:from>
    <xdr:to>
      <xdr:col>34</xdr:col>
      <xdr:colOff>19050</xdr:colOff>
      <xdr:row>55</xdr:row>
      <xdr:rowOff>19050</xdr:rowOff>
    </xdr:to>
    <xdr:sp macro="" textlink="">
      <xdr:nvSpPr>
        <xdr:cNvPr id="5547" name="Rectangle 160">
          <a:extLst>
            <a:ext uri="{FF2B5EF4-FFF2-40B4-BE49-F238E27FC236}">
              <a16:creationId xmlns:a16="http://schemas.microsoft.com/office/drawing/2014/main" id="{00000000-0008-0000-0000-0000AB150000}"/>
            </a:ext>
          </a:extLst>
        </xdr:cNvPr>
        <xdr:cNvSpPr>
          <a:spLocks noChangeArrowheads="1"/>
        </xdr:cNvSpPr>
      </xdr:nvSpPr>
      <xdr:spPr bwMode="auto">
        <a:xfrm>
          <a:off x="2495550" y="41052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35</xdr:col>
      <xdr:colOff>57150</xdr:colOff>
      <xdr:row>53</xdr:row>
      <xdr:rowOff>66675</xdr:rowOff>
    </xdr:from>
    <xdr:to>
      <xdr:col>37</xdr:col>
      <xdr:colOff>19050</xdr:colOff>
      <xdr:row>55</xdr:row>
      <xdr:rowOff>19050</xdr:rowOff>
    </xdr:to>
    <xdr:sp macro="" textlink="">
      <xdr:nvSpPr>
        <xdr:cNvPr id="5548" name="Rectangle 161">
          <a:extLst>
            <a:ext uri="{FF2B5EF4-FFF2-40B4-BE49-F238E27FC236}">
              <a16:creationId xmlns:a16="http://schemas.microsoft.com/office/drawing/2014/main" id="{00000000-0008-0000-0000-0000AC150000}"/>
            </a:ext>
          </a:extLst>
        </xdr:cNvPr>
        <xdr:cNvSpPr>
          <a:spLocks noChangeArrowheads="1"/>
        </xdr:cNvSpPr>
      </xdr:nvSpPr>
      <xdr:spPr bwMode="auto">
        <a:xfrm>
          <a:off x="2724150" y="41052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44</xdr:col>
      <xdr:colOff>57150</xdr:colOff>
      <xdr:row>53</xdr:row>
      <xdr:rowOff>66675</xdr:rowOff>
    </xdr:from>
    <xdr:to>
      <xdr:col>46</xdr:col>
      <xdr:colOff>19050</xdr:colOff>
      <xdr:row>55</xdr:row>
      <xdr:rowOff>19050</xdr:rowOff>
    </xdr:to>
    <xdr:sp macro="" textlink="">
      <xdr:nvSpPr>
        <xdr:cNvPr id="5549" name="Rectangle 162">
          <a:extLst>
            <a:ext uri="{FF2B5EF4-FFF2-40B4-BE49-F238E27FC236}">
              <a16:creationId xmlns:a16="http://schemas.microsoft.com/office/drawing/2014/main" id="{00000000-0008-0000-0000-0000AD150000}"/>
            </a:ext>
          </a:extLst>
        </xdr:cNvPr>
        <xdr:cNvSpPr>
          <a:spLocks noChangeArrowheads="1"/>
        </xdr:cNvSpPr>
      </xdr:nvSpPr>
      <xdr:spPr bwMode="auto">
        <a:xfrm>
          <a:off x="3409950" y="41052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47</xdr:col>
      <xdr:colOff>57150</xdr:colOff>
      <xdr:row>53</xdr:row>
      <xdr:rowOff>66675</xdr:rowOff>
    </xdr:from>
    <xdr:to>
      <xdr:col>49</xdr:col>
      <xdr:colOff>19050</xdr:colOff>
      <xdr:row>55</xdr:row>
      <xdr:rowOff>19050</xdr:rowOff>
    </xdr:to>
    <xdr:sp macro="" textlink="">
      <xdr:nvSpPr>
        <xdr:cNvPr id="5550" name="Rectangle 163">
          <a:extLst>
            <a:ext uri="{FF2B5EF4-FFF2-40B4-BE49-F238E27FC236}">
              <a16:creationId xmlns:a16="http://schemas.microsoft.com/office/drawing/2014/main" id="{00000000-0008-0000-0000-0000AE150000}"/>
            </a:ext>
          </a:extLst>
        </xdr:cNvPr>
        <xdr:cNvSpPr>
          <a:spLocks noChangeArrowheads="1"/>
        </xdr:cNvSpPr>
      </xdr:nvSpPr>
      <xdr:spPr bwMode="auto">
        <a:xfrm>
          <a:off x="3638550" y="41052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50</xdr:col>
      <xdr:colOff>57150</xdr:colOff>
      <xdr:row>53</xdr:row>
      <xdr:rowOff>66675</xdr:rowOff>
    </xdr:from>
    <xdr:to>
      <xdr:col>52</xdr:col>
      <xdr:colOff>19050</xdr:colOff>
      <xdr:row>55</xdr:row>
      <xdr:rowOff>19050</xdr:rowOff>
    </xdr:to>
    <xdr:sp macro="" textlink="">
      <xdr:nvSpPr>
        <xdr:cNvPr id="5551" name="Rectangle 164">
          <a:extLst>
            <a:ext uri="{FF2B5EF4-FFF2-40B4-BE49-F238E27FC236}">
              <a16:creationId xmlns:a16="http://schemas.microsoft.com/office/drawing/2014/main" id="{00000000-0008-0000-0000-0000AF150000}"/>
            </a:ext>
          </a:extLst>
        </xdr:cNvPr>
        <xdr:cNvSpPr>
          <a:spLocks noChangeArrowheads="1"/>
        </xdr:cNvSpPr>
      </xdr:nvSpPr>
      <xdr:spPr bwMode="auto">
        <a:xfrm>
          <a:off x="3867150" y="41052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32</xdr:col>
      <xdr:colOff>57150</xdr:colOff>
      <xdr:row>56</xdr:row>
      <xdr:rowOff>66675</xdr:rowOff>
    </xdr:from>
    <xdr:to>
      <xdr:col>34</xdr:col>
      <xdr:colOff>19050</xdr:colOff>
      <xdr:row>58</xdr:row>
      <xdr:rowOff>19050</xdr:rowOff>
    </xdr:to>
    <xdr:sp macro="" textlink="">
      <xdr:nvSpPr>
        <xdr:cNvPr id="5552" name="Rectangle 165">
          <a:extLst>
            <a:ext uri="{FF2B5EF4-FFF2-40B4-BE49-F238E27FC236}">
              <a16:creationId xmlns:a16="http://schemas.microsoft.com/office/drawing/2014/main" id="{00000000-0008-0000-0000-0000B0150000}"/>
            </a:ext>
          </a:extLst>
        </xdr:cNvPr>
        <xdr:cNvSpPr>
          <a:spLocks noChangeArrowheads="1"/>
        </xdr:cNvSpPr>
      </xdr:nvSpPr>
      <xdr:spPr bwMode="auto">
        <a:xfrm>
          <a:off x="2495550" y="43338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35</xdr:col>
      <xdr:colOff>57150</xdr:colOff>
      <xdr:row>56</xdr:row>
      <xdr:rowOff>66675</xdr:rowOff>
    </xdr:from>
    <xdr:to>
      <xdr:col>37</xdr:col>
      <xdr:colOff>19050</xdr:colOff>
      <xdr:row>58</xdr:row>
      <xdr:rowOff>19050</xdr:rowOff>
    </xdr:to>
    <xdr:sp macro="" textlink="">
      <xdr:nvSpPr>
        <xdr:cNvPr id="5553" name="Rectangle 166">
          <a:extLst>
            <a:ext uri="{FF2B5EF4-FFF2-40B4-BE49-F238E27FC236}">
              <a16:creationId xmlns:a16="http://schemas.microsoft.com/office/drawing/2014/main" id="{00000000-0008-0000-0000-0000B1150000}"/>
            </a:ext>
          </a:extLst>
        </xdr:cNvPr>
        <xdr:cNvSpPr>
          <a:spLocks noChangeArrowheads="1"/>
        </xdr:cNvSpPr>
      </xdr:nvSpPr>
      <xdr:spPr bwMode="auto">
        <a:xfrm>
          <a:off x="2724150" y="43338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44</xdr:col>
      <xdr:colOff>57150</xdr:colOff>
      <xdr:row>56</xdr:row>
      <xdr:rowOff>66675</xdr:rowOff>
    </xdr:from>
    <xdr:to>
      <xdr:col>46</xdr:col>
      <xdr:colOff>19050</xdr:colOff>
      <xdr:row>58</xdr:row>
      <xdr:rowOff>19050</xdr:rowOff>
    </xdr:to>
    <xdr:sp macro="" textlink="">
      <xdr:nvSpPr>
        <xdr:cNvPr id="5554" name="Rectangle 167">
          <a:extLst>
            <a:ext uri="{FF2B5EF4-FFF2-40B4-BE49-F238E27FC236}">
              <a16:creationId xmlns:a16="http://schemas.microsoft.com/office/drawing/2014/main" id="{00000000-0008-0000-0000-0000B2150000}"/>
            </a:ext>
          </a:extLst>
        </xdr:cNvPr>
        <xdr:cNvSpPr>
          <a:spLocks noChangeArrowheads="1"/>
        </xdr:cNvSpPr>
      </xdr:nvSpPr>
      <xdr:spPr bwMode="auto">
        <a:xfrm>
          <a:off x="3409950" y="43338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47</xdr:col>
      <xdr:colOff>57150</xdr:colOff>
      <xdr:row>56</xdr:row>
      <xdr:rowOff>66675</xdr:rowOff>
    </xdr:from>
    <xdr:to>
      <xdr:col>49</xdr:col>
      <xdr:colOff>19050</xdr:colOff>
      <xdr:row>58</xdr:row>
      <xdr:rowOff>19050</xdr:rowOff>
    </xdr:to>
    <xdr:sp macro="" textlink="">
      <xdr:nvSpPr>
        <xdr:cNvPr id="5555" name="Rectangle 168">
          <a:extLst>
            <a:ext uri="{FF2B5EF4-FFF2-40B4-BE49-F238E27FC236}">
              <a16:creationId xmlns:a16="http://schemas.microsoft.com/office/drawing/2014/main" id="{00000000-0008-0000-0000-0000B3150000}"/>
            </a:ext>
          </a:extLst>
        </xdr:cNvPr>
        <xdr:cNvSpPr>
          <a:spLocks noChangeArrowheads="1"/>
        </xdr:cNvSpPr>
      </xdr:nvSpPr>
      <xdr:spPr bwMode="auto">
        <a:xfrm>
          <a:off x="3638550" y="43338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50</xdr:col>
      <xdr:colOff>57150</xdr:colOff>
      <xdr:row>56</xdr:row>
      <xdr:rowOff>66675</xdr:rowOff>
    </xdr:from>
    <xdr:to>
      <xdr:col>52</xdr:col>
      <xdr:colOff>19050</xdr:colOff>
      <xdr:row>58</xdr:row>
      <xdr:rowOff>19050</xdr:rowOff>
    </xdr:to>
    <xdr:sp macro="" textlink="">
      <xdr:nvSpPr>
        <xdr:cNvPr id="5556" name="Rectangle 169">
          <a:extLst>
            <a:ext uri="{FF2B5EF4-FFF2-40B4-BE49-F238E27FC236}">
              <a16:creationId xmlns:a16="http://schemas.microsoft.com/office/drawing/2014/main" id="{00000000-0008-0000-0000-0000B4150000}"/>
            </a:ext>
          </a:extLst>
        </xdr:cNvPr>
        <xdr:cNvSpPr>
          <a:spLocks noChangeArrowheads="1"/>
        </xdr:cNvSpPr>
      </xdr:nvSpPr>
      <xdr:spPr bwMode="auto">
        <a:xfrm>
          <a:off x="3867150" y="43338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32</xdr:col>
      <xdr:colOff>57150</xdr:colOff>
      <xdr:row>59</xdr:row>
      <xdr:rowOff>66675</xdr:rowOff>
    </xdr:from>
    <xdr:to>
      <xdr:col>34</xdr:col>
      <xdr:colOff>19050</xdr:colOff>
      <xdr:row>61</xdr:row>
      <xdr:rowOff>19050</xdr:rowOff>
    </xdr:to>
    <xdr:sp macro="" textlink="">
      <xdr:nvSpPr>
        <xdr:cNvPr id="5557" name="Rectangle 170">
          <a:extLst>
            <a:ext uri="{FF2B5EF4-FFF2-40B4-BE49-F238E27FC236}">
              <a16:creationId xmlns:a16="http://schemas.microsoft.com/office/drawing/2014/main" id="{00000000-0008-0000-0000-0000B5150000}"/>
            </a:ext>
          </a:extLst>
        </xdr:cNvPr>
        <xdr:cNvSpPr>
          <a:spLocks noChangeArrowheads="1"/>
        </xdr:cNvSpPr>
      </xdr:nvSpPr>
      <xdr:spPr bwMode="auto">
        <a:xfrm>
          <a:off x="2495550" y="45624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35</xdr:col>
      <xdr:colOff>57150</xdr:colOff>
      <xdr:row>59</xdr:row>
      <xdr:rowOff>66675</xdr:rowOff>
    </xdr:from>
    <xdr:to>
      <xdr:col>37</xdr:col>
      <xdr:colOff>19050</xdr:colOff>
      <xdr:row>61</xdr:row>
      <xdr:rowOff>19050</xdr:rowOff>
    </xdr:to>
    <xdr:sp macro="" textlink="">
      <xdr:nvSpPr>
        <xdr:cNvPr id="5558" name="Rectangle 171">
          <a:extLst>
            <a:ext uri="{FF2B5EF4-FFF2-40B4-BE49-F238E27FC236}">
              <a16:creationId xmlns:a16="http://schemas.microsoft.com/office/drawing/2014/main" id="{00000000-0008-0000-0000-0000B6150000}"/>
            </a:ext>
          </a:extLst>
        </xdr:cNvPr>
        <xdr:cNvSpPr>
          <a:spLocks noChangeArrowheads="1"/>
        </xdr:cNvSpPr>
      </xdr:nvSpPr>
      <xdr:spPr bwMode="auto">
        <a:xfrm>
          <a:off x="2724150" y="45624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44</xdr:col>
      <xdr:colOff>57150</xdr:colOff>
      <xdr:row>59</xdr:row>
      <xdr:rowOff>66675</xdr:rowOff>
    </xdr:from>
    <xdr:to>
      <xdr:col>46</xdr:col>
      <xdr:colOff>19050</xdr:colOff>
      <xdr:row>61</xdr:row>
      <xdr:rowOff>19050</xdr:rowOff>
    </xdr:to>
    <xdr:sp macro="" textlink="">
      <xdr:nvSpPr>
        <xdr:cNvPr id="5559" name="Rectangle 172">
          <a:extLst>
            <a:ext uri="{FF2B5EF4-FFF2-40B4-BE49-F238E27FC236}">
              <a16:creationId xmlns:a16="http://schemas.microsoft.com/office/drawing/2014/main" id="{00000000-0008-0000-0000-0000B7150000}"/>
            </a:ext>
          </a:extLst>
        </xdr:cNvPr>
        <xdr:cNvSpPr>
          <a:spLocks noChangeArrowheads="1"/>
        </xdr:cNvSpPr>
      </xdr:nvSpPr>
      <xdr:spPr bwMode="auto">
        <a:xfrm>
          <a:off x="3409950" y="45624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47</xdr:col>
      <xdr:colOff>57150</xdr:colOff>
      <xdr:row>59</xdr:row>
      <xdr:rowOff>66675</xdr:rowOff>
    </xdr:from>
    <xdr:to>
      <xdr:col>49</xdr:col>
      <xdr:colOff>19050</xdr:colOff>
      <xdr:row>61</xdr:row>
      <xdr:rowOff>19050</xdr:rowOff>
    </xdr:to>
    <xdr:sp macro="" textlink="">
      <xdr:nvSpPr>
        <xdr:cNvPr id="5560" name="Rectangle 173">
          <a:extLst>
            <a:ext uri="{FF2B5EF4-FFF2-40B4-BE49-F238E27FC236}">
              <a16:creationId xmlns:a16="http://schemas.microsoft.com/office/drawing/2014/main" id="{00000000-0008-0000-0000-0000B8150000}"/>
            </a:ext>
          </a:extLst>
        </xdr:cNvPr>
        <xdr:cNvSpPr>
          <a:spLocks noChangeArrowheads="1"/>
        </xdr:cNvSpPr>
      </xdr:nvSpPr>
      <xdr:spPr bwMode="auto">
        <a:xfrm>
          <a:off x="3638550" y="45624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50</xdr:col>
      <xdr:colOff>57150</xdr:colOff>
      <xdr:row>59</xdr:row>
      <xdr:rowOff>66675</xdr:rowOff>
    </xdr:from>
    <xdr:to>
      <xdr:col>52</xdr:col>
      <xdr:colOff>19050</xdr:colOff>
      <xdr:row>61</xdr:row>
      <xdr:rowOff>19050</xdr:rowOff>
    </xdr:to>
    <xdr:sp macro="" textlink="">
      <xdr:nvSpPr>
        <xdr:cNvPr id="5561" name="Rectangle 174">
          <a:extLst>
            <a:ext uri="{FF2B5EF4-FFF2-40B4-BE49-F238E27FC236}">
              <a16:creationId xmlns:a16="http://schemas.microsoft.com/office/drawing/2014/main" id="{00000000-0008-0000-0000-0000B9150000}"/>
            </a:ext>
          </a:extLst>
        </xdr:cNvPr>
        <xdr:cNvSpPr>
          <a:spLocks noChangeArrowheads="1"/>
        </xdr:cNvSpPr>
      </xdr:nvSpPr>
      <xdr:spPr bwMode="auto">
        <a:xfrm>
          <a:off x="3867150" y="45624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32</xdr:col>
      <xdr:colOff>57150</xdr:colOff>
      <xdr:row>62</xdr:row>
      <xdr:rowOff>66675</xdr:rowOff>
    </xdr:from>
    <xdr:to>
      <xdr:col>34</xdr:col>
      <xdr:colOff>19050</xdr:colOff>
      <xdr:row>64</xdr:row>
      <xdr:rowOff>19050</xdr:rowOff>
    </xdr:to>
    <xdr:sp macro="" textlink="">
      <xdr:nvSpPr>
        <xdr:cNvPr id="5562" name="Rectangle 175">
          <a:extLst>
            <a:ext uri="{FF2B5EF4-FFF2-40B4-BE49-F238E27FC236}">
              <a16:creationId xmlns:a16="http://schemas.microsoft.com/office/drawing/2014/main" id="{00000000-0008-0000-0000-0000BA150000}"/>
            </a:ext>
          </a:extLst>
        </xdr:cNvPr>
        <xdr:cNvSpPr>
          <a:spLocks noChangeArrowheads="1"/>
        </xdr:cNvSpPr>
      </xdr:nvSpPr>
      <xdr:spPr bwMode="auto">
        <a:xfrm>
          <a:off x="2495550" y="47910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35</xdr:col>
      <xdr:colOff>57150</xdr:colOff>
      <xdr:row>62</xdr:row>
      <xdr:rowOff>66675</xdr:rowOff>
    </xdr:from>
    <xdr:to>
      <xdr:col>37</xdr:col>
      <xdr:colOff>19050</xdr:colOff>
      <xdr:row>64</xdr:row>
      <xdr:rowOff>19050</xdr:rowOff>
    </xdr:to>
    <xdr:sp macro="" textlink="">
      <xdr:nvSpPr>
        <xdr:cNvPr id="5563" name="Rectangle 176">
          <a:extLst>
            <a:ext uri="{FF2B5EF4-FFF2-40B4-BE49-F238E27FC236}">
              <a16:creationId xmlns:a16="http://schemas.microsoft.com/office/drawing/2014/main" id="{00000000-0008-0000-0000-0000BB150000}"/>
            </a:ext>
          </a:extLst>
        </xdr:cNvPr>
        <xdr:cNvSpPr>
          <a:spLocks noChangeArrowheads="1"/>
        </xdr:cNvSpPr>
      </xdr:nvSpPr>
      <xdr:spPr bwMode="auto">
        <a:xfrm>
          <a:off x="2724150" y="47910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44</xdr:col>
      <xdr:colOff>57150</xdr:colOff>
      <xdr:row>62</xdr:row>
      <xdr:rowOff>66675</xdr:rowOff>
    </xdr:from>
    <xdr:to>
      <xdr:col>46</xdr:col>
      <xdr:colOff>19050</xdr:colOff>
      <xdr:row>64</xdr:row>
      <xdr:rowOff>19050</xdr:rowOff>
    </xdr:to>
    <xdr:sp macro="" textlink="">
      <xdr:nvSpPr>
        <xdr:cNvPr id="5564" name="Rectangle 177">
          <a:extLst>
            <a:ext uri="{FF2B5EF4-FFF2-40B4-BE49-F238E27FC236}">
              <a16:creationId xmlns:a16="http://schemas.microsoft.com/office/drawing/2014/main" id="{00000000-0008-0000-0000-0000BC150000}"/>
            </a:ext>
          </a:extLst>
        </xdr:cNvPr>
        <xdr:cNvSpPr>
          <a:spLocks noChangeArrowheads="1"/>
        </xdr:cNvSpPr>
      </xdr:nvSpPr>
      <xdr:spPr bwMode="auto">
        <a:xfrm>
          <a:off x="3409950" y="47910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47</xdr:col>
      <xdr:colOff>57150</xdr:colOff>
      <xdr:row>62</xdr:row>
      <xdr:rowOff>66675</xdr:rowOff>
    </xdr:from>
    <xdr:to>
      <xdr:col>49</xdr:col>
      <xdr:colOff>19050</xdr:colOff>
      <xdr:row>64</xdr:row>
      <xdr:rowOff>19050</xdr:rowOff>
    </xdr:to>
    <xdr:sp macro="" textlink="">
      <xdr:nvSpPr>
        <xdr:cNvPr id="5565" name="Rectangle 178">
          <a:extLst>
            <a:ext uri="{FF2B5EF4-FFF2-40B4-BE49-F238E27FC236}">
              <a16:creationId xmlns:a16="http://schemas.microsoft.com/office/drawing/2014/main" id="{00000000-0008-0000-0000-0000BD150000}"/>
            </a:ext>
          </a:extLst>
        </xdr:cNvPr>
        <xdr:cNvSpPr>
          <a:spLocks noChangeArrowheads="1"/>
        </xdr:cNvSpPr>
      </xdr:nvSpPr>
      <xdr:spPr bwMode="auto">
        <a:xfrm>
          <a:off x="3638550" y="47910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50</xdr:col>
      <xdr:colOff>57150</xdr:colOff>
      <xdr:row>62</xdr:row>
      <xdr:rowOff>66675</xdr:rowOff>
    </xdr:from>
    <xdr:to>
      <xdr:col>52</xdr:col>
      <xdr:colOff>19050</xdr:colOff>
      <xdr:row>64</xdr:row>
      <xdr:rowOff>19050</xdr:rowOff>
    </xdr:to>
    <xdr:sp macro="" textlink="">
      <xdr:nvSpPr>
        <xdr:cNvPr id="5566" name="Rectangle 179">
          <a:extLst>
            <a:ext uri="{FF2B5EF4-FFF2-40B4-BE49-F238E27FC236}">
              <a16:creationId xmlns:a16="http://schemas.microsoft.com/office/drawing/2014/main" id="{00000000-0008-0000-0000-0000BE150000}"/>
            </a:ext>
          </a:extLst>
        </xdr:cNvPr>
        <xdr:cNvSpPr>
          <a:spLocks noChangeArrowheads="1"/>
        </xdr:cNvSpPr>
      </xdr:nvSpPr>
      <xdr:spPr bwMode="auto">
        <a:xfrm>
          <a:off x="3867150" y="47910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32</xdr:col>
      <xdr:colOff>57150</xdr:colOff>
      <xdr:row>65</xdr:row>
      <xdr:rowOff>66675</xdr:rowOff>
    </xdr:from>
    <xdr:to>
      <xdr:col>34</xdr:col>
      <xdr:colOff>19050</xdr:colOff>
      <xdr:row>67</xdr:row>
      <xdr:rowOff>19050</xdr:rowOff>
    </xdr:to>
    <xdr:sp macro="" textlink="">
      <xdr:nvSpPr>
        <xdr:cNvPr id="5567" name="Rectangle 180">
          <a:extLst>
            <a:ext uri="{FF2B5EF4-FFF2-40B4-BE49-F238E27FC236}">
              <a16:creationId xmlns:a16="http://schemas.microsoft.com/office/drawing/2014/main" id="{00000000-0008-0000-0000-0000BF150000}"/>
            </a:ext>
          </a:extLst>
        </xdr:cNvPr>
        <xdr:cNvSpPr>
          <a:spLocks noChangeArrowheads="1"/>
        </xdr:cNvSpPr>
      </xdr:nvSpPr>
      <xdr:spPr bwMode="auto">
        <a:xfrm>
          <a:off x="2495550" y="50196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35</xdr:col>
      <xdr:colOff>57150</xdr:colOff>
      <xdr:row>65</xdr:row>
      <xdr:rowOff>66675</xdr:rowOff>
    </xdr:from>
    <xdr:to>
      <xdr:col>37</xdr:col>
      <xdr:colOff>19050</xdr:colOff>
      <xdr:row>67</xdr:row>
      <xdr:rowOff>19050</xdr:rowOff>
    </xdr:to>
    <xdr:sp macro="" textlink="">
      <xdr:nvSpPr>
        <xdr:cNvPr id="5568" name="Rectangle 181">
          <a:extLst>
            <a:ext uri="{FF2B5EF4-FFF2-40B4-BE49-F238E27FC236}">
              <a16:creationId xmlns:a16="http://schemas.microsoft.com/office/drawing/2014/main" id="{00000000-0008-0000-0000-0000C0150000}"/>
            </a:ext>
          </a:extLst>
        </xdr:cNvPr>
        <xdr:cNvSpPr>
          <a:spLocks noChangeArrowheads="1"/>
        </xdr:cNvSpPr>
      </xdr:nvSpPr>
      <xdr:spPr bwMode="auto">
        <a:xfrm>
          <a:off x="2724150" y="50196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44</xdr:col>
      <xdr:colOff>57150</xdr:colOff>
      <xdr:row>65</xdr:row>
      <xdr:rowOff>66675</xdr:rowOff>
    </xdr:from>
    <xdr:to>
      <xdr:col>46</xdr:col>
      <xdr:colOff>19050</xdr:colOff>
      <xdr:row>67</xdr:row>
      <xdr:rowOff>19050</xdr:rowOff>
    </xdr:to>
    <xdr:sp macro="" textlink="">
      <xdr:nvSpPr>
        <xdr:cNvPr id="5569" name="Rectangle 182">
          <a:extLst>
            <a:ext uri="{FF2B5EF4-FFF2-40B4-BE49-F238E27FC236}">
              <a16:creationId xmlns:a16="http://schemas.microsoft.com/office/drawing/2014/main" id="{00000000-0008-0000-0000-0000C1150000}"/>
            </a:ext>
          </a:extLst>
        </xdr:cNvPr>
        <xdr:cNvSpPr>
          <a:spLocks noChangeArrowheads="1"/>
        </xdr:cNvSpPr>
      </xdr:nvSpPr>
      <xdr:spPr bwMode="auto">
        <a:xfrm>
          <a:off x="3409950" y="50196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47</xdr:col>
      <xdr:colOff>57150</xdr:colOff>
      <xdr:row>65</xdr:row>
      <xdr:rowOff>66675</xdr:rowOff>
    </xdr:from>
    <xdr:to>
      <xdr:col>49</xdr:col>
      <xdr:colOff>19050</xdr:colOff>
      <xdr:row>67</xdr:row>
      <xdr:rowOff>19050</xdr:rowOff>
    </xdr:to>
    <xdr:sp macro="" textlink="">
      <xdr:nvSpPr>
        <xdr:cNvPr id="5570" name="Rectangle 183">
          <a:extLst>
            <a:ext uri="{FF2B5EF4-FFF2-40B4-BE49-F238E27FC236}">
              <a16:creationId xmlns:a16="http://schemas.microsoft.com/office/drawing/2014/main" id="{00000000-0008-0000-0000-0000C2150000}"/>
            </a:ext>
          </a:extLst>
        </xdr:cNvPr>
        <xdr:cNvSpPr>
          <a:spLocks noChangeArrowheads="1"/>
        </xdr:cNvSpPr>
      </xdr:nvSpPr>
      <xdr:spPr bwMode="auto">
        <a:xfrm>
          <a:off x="3638550" y="50196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50</xdr:col>
      <xdr:colOff>57150</xdr:colOff>
      <xdr:row>65</xdr:row>
      <xdr:rowOff>66675</xdr:rowOff>
    </xdr:from>
    <xdr:to>
      <xdr:col>52</xdr:col>
      <xdr:colOff>19050</xdr:colOff>
      <xdr:row>67</xdr:row>
      <xdr:rowOff>19050</xdr:rowOff>
    </xdr:to>
    <xdr:sp macro="" textlink="">
      <xdr:nvSpPr>
        <xdr:cNvPr id="5571" name="Rectangle 184">
          <a:extLst>
            <a:ext uri="{FF2B5EF4-FFF2-40B4-BE49-F238E27FC236}">
              <a16:creationId xmlns:a16="http://schemas.microsoft.com/office/drawing/2014/main" id="{00000000-0008-0000-0000-0000C3150000}"/>
            </a:ext>
          </a:extLst>
        </xdr:cNvPr>
        <xdr:cNvSpPr>
          <a:spLocks noChangeArrowheads="1"/>
        </xdr:cNvSpPr>
      </xdr:nvSpPr>
      <xdr:spPr bwMode="auto">
        <a:xfrm>
          <a:off x="3867150" y="50196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32</xdr:col>
      <xdr:colOff>57150</xdr:colOff>
      <xdr:row>68</xdr:row>
      <xdr:rowOff>66675</xdr:rowOff>
    </xdr:from>
    <xdr:to>
      <xdr:col>34</xdr:col>
      <xdr:colOff>19050</xdr:colOff>
      <xdr:row>70</xdr:row>
      <xdr:rowOff>19050</xdr:rowOff>
    </xdr:to>
    <xdr:sp macro="" textlink="">
      <xdr:nvSpPr>
        <xdr:cNvPr id="5572" name="Rectangle 185">
          <a:extLst>
            <a:ext uri="{FF2B5EF4-FFF2-40B4-BE49-F238E27FC236}">
              <a16:creationId xmlns:a16="http://schemas.microsoft.com/office/drawing/2014/main" id="{00000000-0008-0000-0000-0000C4150000}"/>
            </a:ext>
          </a:extLst>
        </xdr:cNvPr>
        <xdr:cNvSpPr>
          <a:spLocks noChangeArrowheads="1"/>
        </xdr:cNvSpPr>
      </xdr:nvSpPr>
      <xdr:spPr bwMode="auto">
        <a:xfrm>
          <a:off x="2495550" y="52482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35</xdr:col>
      <xdr:colOff>57150</xdr:colOff>
      <xdr:row>68</xdr:row>
      <xdr:rowOff>66675</xdr:rowOff>
    </xdr:from>
    <xdr:to>
      <xdr:col>37</xdr:col>
      <xdr:colOff>19050</xdr:colOff>
      <xdr:row>70</xdr:row>
      <xdr:rowOff>19050</xdr:rowOff>
    </xdr:to>
    <xdr:sp macro="" textlink="">
      <xdr:nvSpPr>
        <xdr:cNvPr id="5573" name="Rectangle 186">
          <a:extLst>
            <a:ext uri="{FF2B5EF4-FFF2-40B4-BE49-F238E27FC236}">
              <a16:creationId xmlns:a16="http://schemas.microsoft.com/office/drawing/2014/main" id="{00000000-0008-0000-0000-0000C5150000}"/>
            </a:ext>
          </a:extLst>
        </xdr:cNvPr>
        <xdr:cNvSpPr>
          <a:spLocks noChangeArrowheads="1"/>
        </xdr:cNvSpPr>
      </xdr:nvSpPr>
      <xdr:spPr bwMode="auto">
        <a:xfrm>
          <a:off x="2724150" y="52482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44</xdr:col>
      <xdr:colOff>57150</xdr:colOff>
      <xdr:row>68</xdr:row>
      <xdr:rowOff>66675</xdr:rowOff>
    </xdr:from>
    <xdr:to>
      <xdr:col>46</xdr:col>
      <xdr:colOff>19050</xdr:colOff>
      <xdr:row>70</xdr:row>
      <xdr:rowOff>19050</xdr:rowOff>
    </xdr:to>
    <xdr:sp macro="" textlink="">
      <xdr:nvSpPr>
        <xdr:cNvPr id="5574" name="Rectangle 187">
          <a:extLst>
            <a:ext uri="{FF2B5EF4-FFF2-40B4-BE49-F238E27FC236}">
              <a16:creationId xmlns:a16="http://schemas.microsoft.com/office/drawing/2014/main" id="{00000000-0008-0000-0000-0000C6150000}"/>
            </a:ext>
          </a:extLst>
        </xdr:cNvPr>
        <xdr:cNvSpPr>
          <a:spLocks noChangeArrowheads="1"/>
        </xdr:cNvSpPr>
      </xdr:nvSpPr>
      <xdr:spPr bwMode="auto">
        <a:xfrm>
          <a:off x="3409950" y="52482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47</xdr:col>
      <xdr:colOff>57150</xdr:colOff>
      <xdr:row>68</xdr:row>
      <xdr:rowOff>66675</xdr:rowOff>
    </xdr:from>
    <xdr:to>
      <xdr:col>49</xdr:col>
      <xdr:colOff>19050</xdr:colOff>
      <xdr:row>70</xdr:row>
      <xdr:rowOff>19050</xdr:rowOff>
    </xdr:to>
    <xdr:sp macro="" textlink="">
      <xdr:nvSpPr>
        <xdr:cNvPr id="5575" name="Rectangle 188">
          <a:extLst>
            <a:ext uri="{FF2B5EF4-FFF2-40B4-BE49-F238E27FC236}">
              <a16:creationId xmlns:a16="http://schemas.microsoft.com/office/drawing/2014/main" id="{00000000-0008-0000-0000-0000C7150000}"/>
            </a:ext>
          </a:extLst>
        </xdr:cNvPr>
        <xdr:cNvSpPr>
          <a:spLocks noChangeArrowheads="1"/>
        </xdr:cNvSpPr>
      </xdr:nvSpPr>
      <xdr:spPr bwMode="auto">
        <a:xfrm>
          <a:off x="3638550" y="52482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50</xdr:col>
      <xdr:colOff>57150</xdr:colOff>
      <xdr:row>68</xdr:row>
      <xdr:rowOff>66675</xdr:rowOff>
    </xdr:from>
    <xdr:to>
      <xdr:col>52</xdr:col>
      <xdr:colOff>19050</xdr:colOff>
      <xdr:row>70</xdr:row>
      <xdr:rowOff>19050</xdr:rowOff>
    </xdr:to>
    <xdr:sp macro="" textlink="">
      <xdr:nvSpPr>
        <xdr:cNvPr id="5576" name="Rectangle 189">
          <a:extLst>
            <a:ext uri="{FF2B5EF4-FFF2-40B4-BE49-F238E27FC236}">
              <a16:creationId xmlns:a16="http://schemas.microsoft.com/office/drawing/2014/main" id="{00000000-0008-0000-0000-0000C8150000}"/>
            </a:ext>
          </a:extLst>
        </xdr:cNvPr>
        <xdr:cNvSpPr>
          <a:spLocks noChangeArrowheads="1"/>
        </xdr:cNvSpPr>
      </xdr:nvSpPr>
      <xdr:spPr bwMode="auto">
        <a:xfrm>
          <a:off x="3867150" y="52482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32</xdr:col>
      <xdr:colOff>57150</xdr:colOff>
      <xdr:row>71</xdr:row>
      <xdr:rowOff>66675</xdr:rowOff>
    </xdr:from>
    <xdr:to>
      <xdr:col>34</xdr:col>
      <xdr:colOff>19050</xdr:colOff>
      <xdr:row>73</xdr:row>
      <xdr:rowOff>19050</xdr:rowOff>
    </xdr:to>
    <xdr:sp macro="" textlink="">
      <xdr:nvSpPr>
        <xdr:cNvPr id="5577" name="Rectangle 190">
          <a:extLst>
            <a:ext uri="{FF2B5EF4-FFF2-40B4-BE49-F238E27FC236}">
              <a16:creationId xmlns:a16="http://schemas.microsoft.com/office/drawing/2014/main" id="{00000000-0008-0000-0000-0000C9150000}"/>
            </a:ext>
          </a:extLst>
        </xdr:cNvPr>
        <xdr:cNvSpPr>
          <a:spLocks noChangeArrowheads="1"/>
        </xdr:cNvSpPr>
      </xdr:nvSpPr>
      <xdr:spPr bwMode="auto">
        <a:xfrm>
          <a:off x="2495550" y="54768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35</xdr:col>
      <xdr:colOff>57150</xdr:colOff>
      <xdr:row>71</xdr:row>
      <xdr:rowOff>66675</xdr:rowOff>
    </xdr:from>
    <xdr:to>
      <xdr:col>37</xdr:col>
      <xdr:colOff>19050</xdr:colOff>
      <xdr:row>73</xdr:row>
      <xdr:rowOff>19050</xdr:rowOff>
    </xdr:to>
    <xdr:sp macro="" textlink="">
      <xdr:nvSpPr>
        <xdr:cNvPr id="5578" name="Rectangle 191">
          <a:extLst>
            <a:ext uri="{FF2B5EF4-FFF2-40B4-BE49-F238E27FC236}">
              <a16:creationId xmlns:a16="http://schemas.microsoft.com/office/drawing/2014/main" id="{00000000-0008-0000-0000-0000CA150000}"/>
            </a:ext>
          </a:extLst>
        </xdr:cNvPr>
        <xdr:cNvSpPr>
          <a:spLocks noChangeArrowheads="1"/>
        </xdr:cNvSpPr>
      </xdr:nvSpPr>
      <xdr:spPr bwMode="auto">
        <a:xfrm>
          <a:off x="2724150" y="54768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44</xdr:col>
      <xdr:colOff>57150</xdr:colOff>
      <xdr:row>71</xdr:row>
      <xdr:rowOff>66675</xdr:rowOff>
    </xdr:from>
    <xdr:to>
      <xdr:col>46</xdr:col>
      <xdr:colOff>19050</xdr:colOff>
      <xdr:row>73</xdr:row>
      <xdr:rowOff>19050</xdr:rowOff>
    </xdr:to>
    <xdr:sp macro="" textlink="">
      <xdr:nvSpPr>
        <xdr:cNvPr id="5579" name="Rectangle 192">
          <a:extLst>
            <a:ext uri="{FF2B5EF4-FFF2-40B4-BE49-F238E27FC236}">
              <a16:creationId xmlns:a16="http://schemas.microsoft.com/office/drawing/2014/main" id="{00000000-0008-0000-0000-0000CB150000}"/>
            </a:ext>
          </a:extLst>
        </xdr:cNvPr>
        <xdr:cNvSpPr>
          <a:spLocks noChangeArrowheads="1"/>
        </xdr:cNvSpPr>
      </xdr:nvSpPr>
      <xdr:spPr bwMode="auto">
        <a:xfrm>
          <a:off x="3409950" y="54768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47</xdr:col>
      <xdr:colOff>57150</xdr:colOff>
      <xdr:row>71</xdr:row>
      <xdr:rowOff>66675</xdr:rowOff>
    </xdr:from>
    <xdr:to>
      <xdr:col>49</xdr:col>
      <xdr:colOff>19050</xdr:colOff>
      <xdr:row>73</xdr:row>
      <xdr:rowOff>19050</xdr:rowOff>
    </xdr:to>
    <xdr:sp macro="" textlink="">
      <xdr:nvSpPr>
        <xdr:cNvPr id="5580" name="Rectangle 193">
          <a:extLst>
            <a:ext uri="{FF2B5EF4-FFF2-40B4-BE49-F238E27FC236}">
              <a16:creationId xmlns:a16="http://schemas.microsoft.com/office/drawing/2014/main" id="{00000000-0008-0000-0000-0000CC150000}"/>
            </a:ext>
          </a:extLst>
        </xdr:cNvPr>
        <xdr:cNvSpPr>
          <a:spLocks noChangeArrowheads="1"/>
        </xdr:cNvSpPr>
      </xdr:nvSpPr>
      <xdr:spPr bwMode="auto">
        <a:xfrm>
          <a:off x="3638550" y="54768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50</xdr:col>
      <xdr:colOff>57150</xdr:colOff>
      <xdr:row>71</xdr:row>
      <xdr:rowOff>66675</xdr:rowOff>
    </xdr:from>
    <xdr:to>
      <xdr:col>52</xdr:col>
      <xdr:colOff>19050</xdr:colOff>
      <xdr:row>73</xdr:row>
      <xdr:rowOff>19050</xdr:rowOff>
    </xdr:to>
    <xdr:sp macro="" textlink="">
      <xdr:nvSpPr>
        <xdr:cNvPr id="5581" name="Rectangle 194">
          <a:extLst>
            <a:ext uri="{FF2B5EF4-FFF2-40B4-BE49-F238E27FC236}">
              <a16:creationId xmlns:a16="http://schemas.microsoft.com/office/drawing/2014/main" id="{00000000-0008-0000-0000-0000CD150000}"/>
            </a:ext>
          </a:extLst>
        </xdr:cNvPr>
        <xdr:cNvSpPr>
          <a:spLocks noChangeArrowheads="1"/>
        </xdr:cNvSpPr>
      </xdr:nvSpPr>
      <xdr:spPr bwMode="auto">
        <a:xfrm>
          <a:off x="3867150" y="54768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32</xdr:col>
      <xdr:colOff>57150</xdr:colOff>
      <xdr:row>83</xdr:row>
      <xdr:rowOff>66675</xdr:rowOff>
    </xdr:from>
    <xdr:to>
      <xdr:col>34</xdr:col>
      <xdr:colOff>19050</xdr:colOff>
      <xdr:row>85</xdr:row>
      <xdr:rowOff>19050</xdr:rowOff>
    </xdr:to>
    <xdr:sp macro="" textlink="">
      <xdr:nvSpPr>
        <xdr:cNvPr id="5582" name="Rectangle 195">
          <a:extLst>
            <a:ext uri="{FF2B5EF4-FFF2-40B4-BE49-F238E27FC236}">
              <a16:creationId xmlns:a16="http://schemas.microsoft.com/office/drawing/2014/main" id="{00000000-0008-0000-0000-0000CE150000}"/>
            </a:ext>
          </a:extLst>
        </xdr:cNvPr>
        <xdr:cNvSpPr>
          <a:spLocks noChangeArrowheads="1"/>
        </xdr:cNvSpPr>
      </xdr:nvSpPr>
      <xdr:spPr bwMode="auto">
        <a:xfrm>
          <a:off x="2495550" y="63912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35</xdr:col>
      <xdr:colOff>57150</xdr:colOff>
      <xdr:row>83</xdr:row>
      <xdr:rowOff>66675</xdr:rowOff>
    </xdr:from>
    <xdr:to>
      <xdr:col>37</xdr:col>
      <xdr:colOff>19050</xdr:colOff>
      <xdr:row>85</xdr:row>
      <xdr:rowOff>19050</xdr:rowOff>
    </xdr:to>
    <xdr:sp macro="" textlink="">
      <xdr:nvSpPr>
        <xdr:cNvPr id="5583" name="Rectangle 196">
          <a:extLst>
            <a:ext uri="{FF2B5EF4-FFF2-40B4-BE49-F238E27FC236}">
              <a16:creationId xmlns:a16="http://schemas.microsoft.com/office/drawing/2014/main" id="{00000000-0008-0000-0000-0000CF150000}"/>
            </a:ext>
          </a:extLst>
        </xdr:cNvPr>
        <xdr:cNvSpPr>
          <a:spLocks noChangeArrowheads="1"/>
        </xdr:cNvSpPr>
      </xdr:nvSpPr>
      <xdr:spPr bwMode="auto">
        <a:xfrm>
          <a:off x="2724150" y="63912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44</xdr:col>
      <xdr:colOff>57150</xdr:colOff>
      <xdr:row>83</xdr:row>
      <xdr:rowOff>66675</xdr:rowOff>
    </xdr:from>
    <xdr:to>
      <xdr:col>46</xdr:col>
      <xdr:colOff>19050</xdr:colOff>
      <xdr:row>85</xdr:row>
      <xdr:rowOff>19050</xdr:rowOff>
    </xdr:to>
    <xdr:sp macro="" textlink="">
      <xdr:nvSpPr>
        <xdr:cNvPr id="5584" name="Rectangle 197">
          <a:extLst>
            <a:ext uri="{FF2B5EF4-FFF2-40B4-BE49-F238E27FC236}">
              <a16:creationId xmlns:a16="http://schemas.microsoft.com/office/drawing/2014/main" id="{00000000-0008-0000-0000-0000D0150000}"/>
            </a:ext>
          </a:extLst>
        </xdr:cNvPr>
        <xdr:cNvSpPr>
          <a:spLocks noChangeArrowheads="1"/>
        </xdr:cNvSpPr>
      </xdr:nvSpPr>
      <xdr:spPr bwMode="auto">
        <a:xfrm>
          <a:off x="3409950" y="63912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47</xdr:col>
      <xdr:colOff>57150</xdr:colOff>
      <xdr:row>83</xdr:row>
      <xdr:rowOff>66675</xdr:rowOff>
    </xdr:from>
    <xdr:to>
      <xdr:col>49</xdr:col>
      <xdr:colOff>19050</xdr:colOff>
      <xdr:row>85</xdr:row>
      <xdr:rowOff>19050</xdr:rowOff>
    </xdr:to>
    <xdr:sp macro="" textlink="">
      <xdr:nvSpPr>
        <xdr:cNvPr id="5585" name="Rectangle 198">
          <a:extLst>
            <a:ext uri="{FF2B5EF4-FFF2-40B4-BE49-F238E27FC236}">
              <a16:creationId xmlns:a16="http://schemas.microsoft.com/office/drawing/2014/main" id="{00000000-0008-0000-0000-0000D1150000}"/>
            </a:ext>
          </a:extLst>
        </xdr:cNvPr>
        <xdr:cNvSpPr>
          <a:spLocks noChangeArrowheads="1"/>
        </xdr:cNvSpPr>
      </xdr:nvSpPr>
      <xdr:spPr bwMode="auto">
        <a:xfrm>
          <a:off x="3638550" y="63912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50</xdr:col>
      <xdr:colOff>57150</xdr:colOff>
      <xdr:row>83</xdr:row>
      <xdr:rowOff>66675</xdr:rowOff>
    </xdr:from>
    <xdr:to>
      <xdr:col>52</xdr:col>
      <xdr:colOff>19050</xdr:colOff>
      <xdr:row>85</xdr:row>
      <xdr:rowOff>19050</xdr:rowOff>
    </xdr:to>
    <xdr:sp macro="" textlink="">
      <xdr:nvSpPr>
        <xdr:cNvPr id="5586" name="Rectangle 199">
          <a:extLst>
            <a:ext uri="{FF2B5EF4-FFF2-40B4-BE49-F238E27FC236}">
              <a16:creationId xmlns:a16="http://schemas.microsoft.com/office/drawing/2014/main" id="{00000000-0008-0000-0000-0000D2150000}"/>
            </a:ext>
          </a:extLst>
        </xdr:cNvPr>
        <xdr:cNvSpPr>
          <a:spLocks noChangeArrowheads="1"/>
        </xdr:cNvSpPr>
      </xdr:nvSpPr>
      <xdr:spPr bwMode="auto">
        <a:xfrm>
          <a:off x="3867150" y="63912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32</xdr:col>
      <xdr:colOff>57150</xdr:colOff>
      <xdr:row>86</xdr:row>
      <xdr:rowOff>66675</xdr:rowOff>
    </xdr:from>
    <xdr:to>
      <xdr:col>34</xdr:col>
      <xdr:colOff>19050</xdr:colOff>
      <xdr:row>88</xdr:row>
      <xdr:rowOff>19050</xdr:rowOff>
    </xdr:to>
    <xdr:sp macro="" textlink="">
      <xdr:nvSpPr>
        <xdr:cNvPr id="5587" name="Rectangle 200">
          <a:extLst>
            <a:ext uri="{FF2B5EF4-FFF2-40B4-BE49-F238E27FC236}">
              <a16:creationId xmlns:a16="http://schemas.microsoft.com/office/drawing/2014/main" id="{00000000-0008-0000-0000-0000D3150000}"/>
            </a:ext>
          </a:extLst>
        </xdr:cNvPr>
        <xdr:cNvSpPr>
          <a:spLocks noChangeArrowheads="1"/>
        </xdr:cNvSpPr>
      </xdr:nvSpPr>
      <xdr:spPr bwMode="auto">
        <a:xfrm>
          <a:off x="2495550" y="66198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35</xdr:col>
      <xdr:colOff>57150</xdr:colOff>
      <xdr:row>86</xdr:row>
      <xdr:rowOff>66675</xdr:rowOff>
    </xdr:from>
    <xdr:to>
      <xdr:col>37</xdr:col>
      <xdr:colOff>19050</xdr:colOff>
      <xdr:row>88</xdr:row>
      <xdr:rowOff>19050</xdr:rowOff>
    </xdr:to>
    <xdr:sp macro="" textlink="">
      <xdr:nvSpPr>
        <xdr:cNvPr id="5588" name="Rectangle 201">
          <a:extLst>
            <a:ext uri="{FF2B5EF4-FFF2-40B4-BE49-F238E27FC236}">
              <a16:creationId xmlns:a16="http://schemas.microsoft.com/office/drawing/2014/main" id="{00000000-0008-0000-0000-0000D4150000}"/>
            </a:ext>
          </a:extLst>
        </xdr:cNvPr>
        <xdr:cNvSpPr>
          <a:spLocks noChangeArrowheads="1"/>
        </xdr:cNvSpPr>
      </xdr:nvSpPr>
      <xdr:spPr bwMode="auto">
        <a:xfrm>
          <a:off x="2724150" y="66198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44</xdr:col>
      <xdr:colOff>57150</xdr:colOff>
      <xdr:row>86</xdr:row>
      <xdr:rowOff>66675</xdr:rowOff>
    </xdr:from>
    <xdr:to>
      <xdr:col>46</xdr:col>
      <xdr:colOff>19050</xdr:colOff>
      <xdr:row>88</xdr:row>
      <xdr:rowOff>19050</xdr:rowOff>
    </xdr:to>
    <xdr:sp macro="" textlink="">
      <xdr:nvSpPr>
        <xdr:cNvPr id="5589" name="Rectangle 202">
          <a:extLst>
            <a:ext uri="{FF2B5EF4-FFF2-40B4-BE49-F238E27FC236}">
              <a16:creationId xmlns:a16="http://schemas.microsoft.com/office/drawing/2014/main" id="{00000000-0008-0000-0000-0000D5150000}"/>
            </a:ext>
          </a:extLst>
        </xdr:cNvPr>
        <xdr:cNvSpPr>
          <a:spLocks noChangeArrowheads="1"/>
        </xdr:cNvSpPr>
      </xdr:nvSpPr>
      <xdr:spPr bwMode="auto">
        <a:xfrm>
          <a:off x="3409950" y="66198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47</xdr:col>
      <xdr:colOff>57150</xdr:colOff>
      <xdr:row>86</xdr:row>
      <xdr:rowOff>66675</xdr:rowOff>
    </xdr:from>
    <xdr:to>
      <xdr:col>49</xdr:col>
      <xdr:colOff>19050</xdr:colOff>
      <xdr:row>88</xdr:row>
      <xdr:rowOff>19050</xdr:rowOff>
    </xdr:to>
    <xdr:sp macro="" textlink="">
      <xdr:nvSpPr>
        <xdr:cNvPr id="5590" name="Rectangle 203">
          <a:extLst>
            <a:ext uri="{FF2B5EF4-FFF2-40B4-BE49-F238E27FC236}">
              <a16:creationId xmlns:a16="http://schemas.microsoft.com/office/drawing/2014/main" id="{00000000-0008-0000-0000-0000D6150000}"/>
            </a:ext>
          </a:extLst>
        </xdr:cNvPr>
        <xdr:cNvSpPr>
          <a:spLocks noChangeArrowheads="1"/>
        </xdr:cNvSpPr>
      </xdr:nvSpPr>
      <xdr:spPr bwMode="auto">
        <a:xfrm>
          <a:off x="3638550" y="66198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50</xdr:col>
      <xdr:colOff>57150</xdr:colOff>
      <xdr:row>86</xdr:row>
      <xdr:rowOff>66675</xdr:rowOff>
    </xdr:from>
    <xdr:to>
      <xdr:col>52</xdr:col>
      <xdr:colOff>19050</xdr:colOff>
      <xdr:row>88</xdr:row>
      <xdr:rowOff>19050</xdr:rowOff>
    </xdr:to>
    <xdr:sp macro="" textlink="">
      <xdr:nvSpPr>
        <xdr:cNvPr id="5591" name="Rectangle 204">
          <a:extLst>
            <a:ext uri="{FF2B5EF4-FFF2-40B4-BE49-F238E27FC236}">
              <a16:creationId xmlns:a16="http://schemas.microsoft.com/office/drawing/2014/main" id="{00000000-0008-0000-0000-0000D7150000}"/>
            </a:ext>
          </a:extLst>
        </xdr:cNvPr>
        <xdr:cNvSpPr>
          <a:spLocks noChangeArrowheads="1"/>
        </xdr:cNvSpPr>
      </xdr:nvSpPr>
      <xdr:spPr bwMode="auto">
        <a:xfrm>
          <a:off x="3867150" y="66198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32</xdr:col>
      <xdr:colOff>57150</xdr:colOff>
      <xdr:row>89</xdr:row>
      <xdr:rowOff>66675</xdr:rowOff>
    </xdr:from>
    <xdr:to>
      <xdr:col>34</xdr:col>
      <xdr:colOff>19050</xdr:colOff>
      <xdr:row>91</xdr:row>
      <xdr:rowOff>19050</xdr:rowOff>
    </xdr:to>
    <xdr:sp macro="" textlink="">
      <xdr:nvSpPr>
        <xdr:cNvPr id="5592" name="Rectangle 205">
          <a:extLst>
            <a:ext uri="{FF2B5EF4-FFF2-40B4-BE49-F238E27FC236}">
              <a16:creationId xmlns:a16="http://schemas.microsoft.com/office/drawing/2014/main" id="{00000000-0008-0000-0000-0000D8150000}"/>
            </a:ext>
          </a:extLst>
        </xdr:cNvPr>
        <xdr:cNvSpPr>
          <a:spLocks noChangeArrowheads="1"/>
        </xdr:cNvSpPr>
      </xdr:nvSpPr>
      <xdr:spPr bwMode="auto">
        <a:xfrm>
          <a:off x="2495550" y="68484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35</xdr:col>
      <xdr:colOff>57150</xdr:colOff>
      <xdr:row>89</xdr:row>
      <xdr:rowOff>66675</xdr:rowOff>
    </xdr:from>
    <xdr:to>
      <xdr:col>37</xdr:col>
      <xdr:colOff>19050</xdr:colOff>
      <xdr:row>91</xdr:row>
      <xdr:rowOff>19050</xdr:rowOff>
    </xdr:to>
    <xdr:sp macro="" textlink="">
      <xdr:nvSpPr>
        <xdr:cNvPr id="5593" name="Rectangle 206">
          <a:extLst>
            <a:ext uri="{FF2B5EF4-FFF2-40B4-BE49-F238E27FC236}">
              <a16:creationId xmlns:a16="http://schemas.microsoft.com/office/drawing/2014/main" id="{00000000-0008-0000-0000-0000D9150000}"/>
            </a:ext>
          </a:extLst>
        </xdr:cNvPr>
        <xdr:cNvSpPr>
          <a:spLocks noChangeArrowheads="1"/>
        </xdr:cNvSpPr>
      </xdr:nvSpPr>
      <xdr:spPr bwMode="auto">
        <a:xfrm>
          <a:off x="2724150" y="68484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44</xdr:col>
      <xdr:colOff>57150</xdr:colOff>
      <xdr:row>89</xdr:row>
      <xdr:rowOff>66675</xdr:rowOff>
    </xdr:from>
    <xdr:to>
      <xdr:col>46</xdr:col>
      <xdr:colOff>19050</xdr:colOff>
      <xdr:row>91</xdr:row>
      <xdr:rowOff>19050</xdr:rowOff>
    </xdr:to>
    <xdr:sp macro="" textlink="">
      <xdr:nvSpPr>
        <xdr:cNvPr id="5594" name="Rectangle 207">
          <a:extLst>
            <a:ext uri="{FF2B5EF4-FFF2-40B4-BE49-F238E27FC236}">
              <a16:creationId xmlns:a16="http://schemas.microsoft.com/office/drawing/2014/main" id="{00000000-0008-0000-0000-0000DA150000}"/>
            </a:ext>
          </a:extLst>
        </xdr:cNvPr>
        <xdr:cNvSpPr>
          <a:spLocks noChangeArrowheads="1"/>
        </xdr:cNvSpPr>
      </xdr:nvSpPr>
      <xdr:spPr bwMode="auto">
        <a:xfrm>
          <a:off x="3409950" y="68484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47</xdr:col>
      <xdr:colOff>57150</xdr:colOff>
      <xdr:row>89</xdr:row>
      <xdr:rowOff>66675</xdr:rowOff>
    </xdr:from>
    <xdr:to>
      <xdr:col>49</xdr:col>
      <xdr:colOff>19050</xdr:colOff>
      <xdr:row>91</xdr:row>
      <xdr:rowOff>19050</xdr:rowOff>
    </xdr:to>
    <xdr:sp macro="" textlink="">
      <xdr:nvSpPr>
        <xdr:cNvPr id="5595" name="Rectangle 208">
          <a:extLst>
            <a:ext uri="{FF2B5EF4-FFF2-40B4-BE49-F238E27FC236}">
              <a16:creationId xmlns:a16="http://schemas.microsoft.com/office/drawing/2014/main" id="{00000000-0008-0000-0000-0000DB150000}"/>
            </a:ext>
          </a:extLst>
        </xdr:cNvPr>
        <xdr:cNvSpPr>
          <a:spLocks noChangeArrowheads="1"/>
        </xdr:cNvSpPr>
      </xdr:nvSpPr>
      <xdr:spPr bwMode="auto">
        <a:xfrm>
          <a:off x="3638550" y="68484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50</xdr:col>
      <xdr:colOff>57150</xdr:colOff>
      <xdr:row>89</xdr:row>
      <xdr:rowOff>66675</xdr:rowOff>
    </xdr:from>
    <xdr:to>
      <xdr:col>52</xdr:col>
      <xdr:colOff>19050</xdr:colOff>
      <xdr:row>91</xdr:row>
      <xdr:rowOff>19050</xdr:rowOff>
    </xdr:to>
    <xdr:sp macro="" textlink="">
      <xdr:nvSpPr>
        <xdr:cNvPr id="5596" name="Rectangle 209">
          <a:extLst>
            <a:ext uri="{FF2B5EF4-FFF2-40B4-BE49-F238E27FC236}">
              <a16:creationId xmlns:a16="http://schemas.microsoft.com/office/drawing/2014/main" id="{00000000-0008-0000-0000-0000DC150000}"/>
            </a:ext>
          </a:extLst>
        </xdr:cNvPr>
        <xdr:cNvSpPr>
          <a:spLocks noChangeArrowheads="1"/>
        </xdr:cNvSpPr>
      </xdr:nvSpPr>
      <xdr:spPr bwMode="auto">
        <a:xfrm>
          <a:off x="3867150" y="68484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32</xdr:col>
      <xdr:colOff>57150</xdr:colOff>
      <xdr:row>74</xdr:row>
      <xdr:rowOff>66675</xdr:rowOff>
    </xdr:from>
    <xdr:to>
      <xdr:col>34</xdr:col>
      <xdr:colOff>19050</xdr:colOff>
      <xdr:row>76</xdr:row>
      <xdr:rowOff>19050</xdr:rowOff>
    </xdr:to>
    <xdr:sp macro="" textlink="">
      <xdr:nvSpPr>
        <xdr:cNvPr id="5597" name="Rectangle 210">
          <a:extLst>
            <a:ext uri="{FF2B5EF4-FFF2-40B4-BE49-F238E27FC236}">
              <a16:creationId xmlns:a16="http://schemas.microsoft.com/office/drawing/2014/main" id="{00000000-0008-0000-0000-0000DD150000}"/>
            </a:ext>
          </a:extLst>
        </xdr:cNvPr>
        <xdr:cNvSpPr>
          <a:spLocks noChangeArrowheads="1"/>
        </xdr:cNvSpPr>
      </xdr:nvSpPr>
      <xdr:spPr bwMode="auto">
        <a:xfrm>
          <a:off x="2495550" y="57054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35</xdr:col>
      <xdr:colOff>57150</xdr:colOff>
      <xdr:row>74</xdr:row>
      <xdr:rowOff>66675</xdr:rowOff>
    </xdr:from>
    <xdr:to>
      <xdr:col>37</xdr:col>
      <xdr:colOff>19050</xdr:colOff>
      <xdr:row>76</xdr:row>
      <xdr:rowOff>19050</xdr:rowOff>
    </xdr:to>
    <xdr:sp macro="" textlink="">
      <xdr:nvSpPr>
        <xdr:cNvPr id="5598" name="Rectangle 211">
          <a:extLst>
            <a:ext uri="{FF2B5EF4-FFF2-40B4-BE49-F238E27FC236}">
              <a16:creationId xmlns:a16="http://schemas.microsoft.com/office/drawing/2014/main" id="{00000000-0008-0000-0000-0000DE150000}"/>
            </a:ext>
          </a:extLst>
        </xdr:cNvPr>
        <xdr:cNvSpPr>
          <a:spLocks noChangeArrowheads="1"/>
        </xdr:cNvSpPr>
      </xdr:nvSpPr>
      <xdr:spPr bwMode="auto">
        <a:xfrm>
          <a:off x="2724150" y="57054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44</xdr:col>
      <xdr:colOff>57150</xdr:colOff>
      <xdr:row>74</xdr:row>
      <xdr:rowOff>66675</xdr:rowOff>
    </xdr:from>
    <xdr:to>
      <xdr:col>46</xdr:col>
      <xdr:colOff>19050</xdr:colOff>
      <xdr:row>76</xdr:row>
      <xdr:rowOff>19050</xdr:rowOff>
    </xdr:to>
    <xdr:sp macro="" textlink="">
      <xdr:nvSpPr>
        <xdr:cNvPr id="5599" name="Rectangle 212">
          <a:extLst>
            <a:ext uri="{FF2B5EF4-FFF2-40B4-BE49-F238E27FC236}">
              <a16:creationId xmlns:a16="http://schemas.microsoft.com/office/drawing/2014/main" id="{00000000-0008-0000-0000-0000DF150000}"/>
            </a:ext>
          </a:extLst>
        </xdr:cNvPr>
        <xdr:cNvSpPr>
          <a:spLocks noChangeArrowheads="1"/>
        </xdr:cNvSpPr>
      </xdr:nvSpPr>
      <xdr:spPr bwMode="auto">
        <a:xfrm>
          <a:off x="3409950" y="57054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47</xdr:col>
      <xdr:colOff>57150</xdr:colOff>
      <xdr:row>74</xdr:row>
      <xdr:rowOff>66675</xdr:rowOff>
    </xdr:from>
    <xdr:to>
      <xdr:col>49</xdr:col>
      <xdr:colOff>19050</xdr:colOff>
      <xdr:row>76</xdr:row>
      <xdr:rowOff>19050</xdr:rowOff>
    </xdr:to>
    <xdr:sp macro="" textlink="">
      <xdr:nvSpPr>
        <xdr:cNvPr id="5600" name="Rectangle 213">
          <a:extLst>
            <a:ext uri="{FF2B5EF4-FFF2-40B4-BE49-F238E27FC236}">
              <a16:creationId xmlns:a16="http://schemas.microsoft.com/office/drawing/2014/main" id="{00000000-0008-0000-0000-0000E0150000}"/>
            </a:ext>
          </a:extLst>
        </xdr:cNvPr>
        <xdr:cNvSpPr>
          <a:spLocks noChangeArrowheads="1"/>
        </xdr:cNvSpPr>
      </xdr:nvSpPr>
      <xdr:spPr bwMode="auto">
        <a:xfrm>
          <a:off x="3638550" y="57054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50</xdr:col>
      <xdr:colOff>57150</xdr:colOff>
      <xdr:row>74</xdr:row>
      <xdr:rowOff>66675</xdr:rowOff>
    </xdr:from>
    <xdr:to>
      <xdr:col>52</xdr:col>
      <xdr:colOff>19050</xdr:colOff>
      <xdr:row>76</xdr:row>
      <xdr:rowOff>19050</xdr:rowOff>
    </xdr:to>
    <xdr:sp macro="" textlink="">
      <xdr:nvSpPr>
        <xdr:cNvPr id="5601" name="Rectangle 214">
          <a:extLst>
            <a:ext uri="{FF2B5EF4-FFF2-40B4-BE49-F238E27FC236}">
              <a16:creationId xmlns:a16="http://schemas.microsoft.com/office/drawing/2014/main" id="{00000000-0008-0000-0000-0000E1150000}"/>
            </a:ext>
          </a:extLst>
        </xdr:cNvPr>
        <xdr:cNvSpPr>
          <a:spLocks noChangeArrowheads="1"/>
        </xdr:cNvSpPr>
      </xdr:nvSpPr>
      <xdr:spPr bwMode="auto">
        <a:xfrm>
          <a:off x="3867150" y="57054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32</xdr:col>
      <xdr:colOff>57150</xdr:colOff>
      <xdr:row>77</xdr:row>
      <xdr:rowOff>66675</xdr:rowOff>
    </xdr:from>
    <xdr:to>
      <xdr:col>34</xdr:col>
      <xdr:colOff>19050</xdr:colOff>
      <xdr:row>79</xdr:row>
      <xdr:rowOff>19050</xdr:rowOff>
    </xdr:to>
    <xdr:sp macro="" textlink="">
      <xdr:nvSpPr>
        <xdr:cNvPr id="5602" name="Rectangle 215">
          <a:extLst>
            <a:ext uri="{FF2B5EF4-FFF2-40B4-BE49-F238E27FC236}">
              <a16:creationId xmlns:a16="http://schemas.microsoft.com/office/drawing/2014/main" id="{00000000-0008-0000-0000-0000E2150000}"/>
            </a:ext>
          </a:extLst>
        </xdr:cNvPr>
        <xdr:cNvSpPr>
          <a:spLocks noChangeArrowheads="1"/>
        </xdr:cNvSpPr>
      </xdr:nvSpPr>
      <xdr:spPr bwMode="auto">
        <a:xfrm>
          <a:off x="2495550" y="59340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35</xdr:col>
      <xdr:colOff>57150</xdr:colOff>
      <xdr:row>77</xdr:row>
      <xdr:rowOff>66675</xdr:rowOff>
    </xdr:from>
    <xdr:to>
      <xdr:col>37</xdr:col>
      <xdr:colOff>19050</xdr:colOff>
      <xdr:row>79</xdr:row>
      <xdr:rowOff>19050</xdr:rowOff>
    </xdr:to>
    <xdr:sp macro="" textlink="">
      <xdr:nvSpPr>
        <xdr:cNvPr id="5603" name="Rectangle 216">
          <a:extLst>
            <a:ext uri="{FF2B5EF4-FFF2-40B4-BE49-F238E27FC236}">
              <a16:creationId xmlns:a16="http://schemas.microsoft.com/office/drawing/2014/main" id="{00000000-0008-0000-0000-0000E3150000}"/>
            </a:ext>
          </a:extLst>
        </xdr:cNvPr>
        <xdr:cNvSpPr>
          <a:spLocks noChangeArrowheads="1"/>
        </xdr:cNvSpPr>
      </xdr:nvSpPr>
      <xdr:spPr bwMode="auto">
        <a:xfrm>
          <a:off x="2724150" y="59340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44</xdr:col>
      <xdr:colOff>57150</xdr:colOff>
      <xdr:row>77</xdr:row>
      <xdr:rowOff>66675</xdr:rowOff>
    </xdr:from>
    <xdr:to>
      <xdr:col>46</xdr:col>
      <xdr:colOff>19050</xdr:colOff>
      <xdr:row>79</xdr:row>
      <xdr:rowOff>19050</xdr:rowOff>
    </xdr:to>
    <xdr:sp macro="" textlink="">
      <xdr:nvSpPr>
        <xdr:cNvPr id="5604" name="Rectangle 217">
          <a:extLst>
            <a:ext uri="{FF2B5EF4-FFF2-40B4-BE49-F238E27FC236}">
              <a16:creationId xmlns:a16="http://schemas.microsoft.com/office/drawing/2014/main" id="{00000000-0008-0000-0000-0000E4150000}"/>
            </a:ext>
          </a:extLst>
        </xdr:cNvPr>
        <xdr:cNvSpPr>
          <a:spLocks noChangeArrowheads="1"/>
        </xdr:cNvSpPr>
      </xdr:nvSpPr>
      <xdr:spPr bwMode="auto">
        <a:xfrm>
          <a:off x="3409950" y="59340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47</xdr:col>
      <xdr:colOff>57150</xdr:colOff>
      <xdr:row>77</xdr:row>
      <xdr:rowOff>66675</xdr:rowOff>
    </xdr:from>
    <xdr:to>
      <xdr:col>49</xdr:col>
      <xdr:colOff>19050</xdr:colOff>
      <xdr:row>79</xdr:row>
      <xdr:rowOff>19050</xdr:rowOff>
    </xdr:to>
    <xdr:sp macro="" textlink="">
      <xdr:nvSpPr>
        <xdr:cNvPr id="5605" name="Rectangle 218">
          <a:extLst>
            <a:ext uri="{FF2B5EF4-FFF2-40B4-BE49-F238E27FC236}">
              <a16:creationId xmlns:a16="http://schemas.microsoft.com/office/drawing/2014/main" id="{00000000-0008-0000-0000-0000E5150000}"/>
            </a:ext>
          </a:extLst>
        </xdr:cNvPr>
        <xdr:cNvSpPr>
          <a:spLocks noChangeArrowheads="1"/>
        </xdr:cNvSpPr>
      </xdr:nvSpPr>
      <xdr:spPr bwMode="auto">
        <a:xfrm>
          <a:off x="3638550" y="59340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50</xdr:col>
      <xdr:colOff>57150</xdr:colOff>
      <xdr:row>77</xdr:row>
      <xdr:rowOff>66675</xdr:rowOff>
    </xdr:from>
    <xdr:to>
      <xdr:col>52</xdr:col>
      <xdr:colOff>19050</xdr:colOff>
      <xdr:row>79</xdr:row>
      <xdr:rowOff>19050</xdr:rowOff>
    </xdr:to>
    <xdr:sp macro="" textlink="">
      <xdr:nvSpPr>
        <xdr:cNvPr id="5606" name="Rectangle 219">
          <a:extLst>
            <a:ext uri="{FF2B5EF4-FFF2-40B4-BE49-F238E27FC236}">
              <a16:creationId xmlns:a16="http://schemas.microsoft.com/office/drawing/2014/main" id="{00000000-0008-0000-0000-0000E6150000}"/>
            </a:ext>
          </a:extLst>
        </xdr:cNvPr>
        <xdr:cNvSpPr>
          <a:spLocks noChangeArrowheads="1"/>
        </xdr:cNvSpPr>
      </xdr:nvSpPr>
      <xdr:spPr bwMode="auto">
        <a:xfrm>
          <a:off x="3867150" y="59340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32</xdr:col>
      <xdr:colOff>57150</xdr:colOff>
      <xdr:row>80</xdr:row>
      <xdr:rowOff>66675</xdr:rowOff>
    </xdr:from>
    <xdr:to>
      <xdr:col>34</xdr:col>
      <xdr:colOff>19050</xdr:colOff>
      <xdr:row>82</xdr:row>
      <xdr:rowOff>19050</xdr:rowOff>
    </xdr:to>
    <xdr:sp macro="" textlink="">
      <xdr:nvSpPr>
        <xdr:cNvPr id="5607" name="Rectangle 220">
          <a:extLst>
            <a:ext uri="{FF2B5EF4-FFF2-40B4-BE49-F238E27FC236}">
              <a16:creationId xmlns:a16="http://schemas.microsoft.com/office/drawing/2014/main" id="{00000000-0008-0000-0000-0000E7150000}"/>
            </a:ext>
          </a:extLst>
        </xdr:cNvPr>
        <xdr:cNvSpPr>
          <a:spLocks noChangeArrowheads="1"/>
        </xdr:cNvSpPr>
      </xdr:nvSpPr>
      <xdr:spPr bwMode="auto">
        <a:xfrm>
          <a:off x="2495550" y="61626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35</xdr:col>
      <xdr:colOff>57150</xdr:colOff>
      <xdr:row>80</xdr:row>
      <xdr:rowOff>66675</xdr:rowOff>
    </xdr:from>
    <xdr:to>
      <xdr:col>37</xdr:col>
      <xdr:colOff>19050</xdr:colOff>
      <xdr:row>82</xdr:row>
      <xdr:rowOff>19050</xdr:rowOff>
    </xdr:to>
    <xdr:sp macro="" textlink="">
      <xdr:nvSpPr>
        <xdr:cNvPr id="5608" name="Rectangle 221">
          <a:extLst>
            <a:ext uri="{FF2B5EF4-FFF2-40B4-BE49-F238E27FC236}">
              <a16:creationId xmlns:a16="http://schemas.microsoft.com/office/drawing/2014/main" id="{00000000-0008-0000-0000-0000E8150000}"/>
            </a:ext>
          </a:extLst>
        </xdr:cNvPr>
        <xdr:cNvSpPr>
          <a:spLocks noChangeArrowheads="1"/>
        </xdr:cNvSpPr>
      </xdr:nvSpPr>
      <xdr:spPr bwMode="auto">
        <a:xfrm>
          <a:off x="2724150" y="61626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44</xdr:col>
      <xdr:colOff>57150</xdr:colOff>
      <xdr:row>80</xdr:row>
      <xdr:rowOff>66675</xdr:rowOff>
    </xdr:from>
    <xdr:to>
      <xdr:col>46</xdr:col>
      <xdr:colOff>19050</xdr:colOff>
      <xdr:row>82</xdr:row>
      <xdr:rowOff>19050</xdr:rowOff>
    </xdr:to>
    <xdr:sp macro="" textlink="">
      <xdr:nvSpPr>
        <xdr:cNvPr id="5609" name="Rectangle 222">
          <a:extLst>
            <a:ext uri="{FF2B5EF4-FFF2-40B4-BE49-F238E27FC236}">
              <a16:creationId xmlns:a16="http://schemas.microsoft.com/office/drawing/2014/main" id="{00000000-0008-0000-0000-0000E9150000}"/>
            </a:ext>
          </a:extLst>
        </xdr:cNvPr>
        <xdr:cNvSpPr>
          <a:spLocks noChangeArrowheads="1"/>
        </xdr:cNvSpPr>
      </xdr:nvSpPr>
      <xdr:spPr bwMode="auto">
        <a:xfrm>
          <a:off x="3409950" y="61626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47</xdr:col>
      <xdr:colOff>57150</xdr:colOff>
      <xdr:row>80</xdr:row>
      <xdr:rowOff>66675</xdr:rowOff>
    </xdr:from>
    <xdr:to>
      <xdr:col>49</xdr:col>
      <xdr:colOff>19050</xdr:colOff>
      <xdr:row>82</xdr:row>
      <xdr:rowOff>19050</xdr:rowOff>
    </xdr:to>
    <xdr:sp macro="" textlink="">
      <xdr:nvSpPr>
        <xdr:cNvPr id="5610" name="Rectangle 223">
          <a:extLst>
            <a:ext uri="{FF2B5EF4-FFF2-40B4-BE49-F238E27FC236}">
              <a16:creationId xmlns:a16="http://schemas.microsoft.com/office/drawing/2014/main" id="{00000000-0008-0000-0000-0000EA150000}"/>
            </a:ext>
          </a:extLst>
        </xdr:cNvPr>
        <xdr:cNvSpPr>
          <a:spLocks noChangeArrowheads="1"/>
        </xdr:cNvSpPr>
      </xdr:nvSpPr>
      <xdr:spPr bwMode="auto">
        <a:xfrm>
          <a:off x="3638550" y="61626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50</xdr:col>
      <xdr:colOff>57150</xdr:colOff>
      <xdr:row>80</xdr:row>
      <xdr:rowOff>66675</xdr:rowOff>
    </xdr:from>
    <xdr:to>
      <xdr:col>52</xdr:col>
      <xdr:colOff>19050</xdr:colOff>
      <xdr:row>82</xdr:row>
      <xdr:rowOff>19050</xdr:rowOff>
    </xdr:to>
    <xdr:sp macro="" textlink="">
      <xdr:nvSpPr>
        <xdr:cNvPr id="5611" name="Rectangle 224">
          <a:extLst>
            <a:ext uri="{FF2B5EF4-FFF2-40B4-BE49-F238E27FC236}">
              <a16:creationId xmlns:a16="http://schemas.microsoft.com/office/drawing/2014/main" id="{00000000-0008-0000-0000-0000EB150000}"/>
            </a:ext>
          </a:extLst>
        </xdr:cNvPr>
        <xdr:cNvSpPr>
          <a:spLocks noChangeArrowheads="1"/>
        </xdr:cNvSpPr>
      </xdr:nvSpPr>
      <xdr:spPr bwMode="auto">
        <a:xfrm>
          <a:off x="3867150" y="61626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41</xdr:col>
      <xdr:colOff>57150</xdr:colOff>
      <xdr:row>17</xdr:row>
      <xdr:rowOff>66675</xdr:rowOff>
    </xdr:from>
    <xdr:to>
      <xdr:col>43</xdr:col>
      <xdr:colOff>19050</xdr:colOff>
      <xdr:row>19</xdr:row>
      <xdr:rowOff>19050</xdr:rowOff>
    </xdr:to>
    <xdr:sp macro="" textlink="">
      <xdr:nvSpPr>
        <xdr:cNvPr id="5612" name="Rectangle 293">
          <a:extLst>
            <a:ext uri="{FF2B5EF4-FFF2-40B4-BE49-F238E27FC236}">
              <a16:creationId xmlns:a16="http://schemas.microsoft.com/office/drawing/2014/main" id="{00000000-0008-0000-0000-0000EC150000}"/>
            </a:ext>
          </a:extLst>
        </xdr:cNvPr>
        <xdr:cNvSpPr>
          <a:spLocks noChangeArrowheads="1"/>
        </xdr:cNvSpPr>
      </xdr:nvSpPr>
      <xdr:spPr bwMode="auto">
        <a:xfrm>
          <a:off x="3181350" y="13620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41</xdr:col>
      <xdr:colOff>57150</xdr:colOff>
      <xdr:row>20</xdr:row>
      <xdr:rowOff>66675</xdr:rowOff>
    </xdr:from>
    <xdr:to>
      <xdr:col>43</xdr:col>
      <xdr:colOff>19050</xdr:colOff>
      <xdr:row>22</xdr:row>
      <xdr:rowOff>19050</xdr:rowOff>
    </xdr:to>
    <xdr:sp macro="" textlink="">
      <xdr:nvSpPr>
        <xdr:cNvPr id="5613" name="Rectangle 294">
          <a:extLst>
            <a:ext uri="{FF2B5EF4-FFF2-40B4-BE49-F238E27FC236}">
              <a16:creationId xmlns:a16="http://schemas.microsoft.com/office/drawing/2014/main" id="{00000000-0008-0000-0000-0000ED150000}"/>
            </a:ext>
          </a:extLst>
        </xdr:cNvPr>
        <xdr:cNvSpPr>
          <a:spLocks noChangeArrowheads="1"/>
        </xdr:cNvSpPr>
      </xdr:nvSpPr>
      <xdr:spPr bwMode="auto">
        <a:xfrm>
          <a:off x="3181350" y="15906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41</xdr:col>
      <xdr:colOff>57150</xdr:colOff>
      <xdr:row>23</xdr:row>
      <xdr:rowOff>66675</xdr:rowOff>
    </xdr:from>
    <xdr:to>
      <xdr:col>43</xdr:col>
      <xdr:colOff>19050</xdr:colOff>
      <xdr:row>25</xdr:row>
      <xdr:rowOff>19050</xdr:rowOff>
    </xdr:to>
    <xdr:sp macro="" textlink="">
      <xdr:nvSpPr>
        <xdr:cNvPr id="5614" name="Rectangle 295">
          <a:extLst>
            <a:ext uri="{FF2B5EF4-FFF2-40B4-BE49-F238E27FC236}">
              <a16:creationId xmlns:a16="http://schemas.microsoft.com/office/drawing/2014/main" id="{00000000-0008-0000-0000-0000EE150000}"/>
            </a:ext>
          </a:extLst>
        </xdr:cNvPr>
        <xdr:cNvSpPr>
          <a:spLocks noChangeArrowheads="1"/>
        </xdr:cNvSpPr>
      </xdr:nvSpPr>
      <xdr:spPr bwMode="auto">
        <a:xfrm>
          <a:off x="3181350" y="18192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41</xdr:col>
      <xdr:colOff>57150</xdr:colOff>
      <xdr:row>26</xdr:row>
      <xdr:rowOff>66675</xdr:rowOff>
    </xdr:from>
    <xdr:to>
      <xdr:col>43</xdr:col>
      <xdr:colOff>19050</xdr:colOff>
      <xdr:row>28</xdr:row>
      <xdr:rowOff>19050</xdr:rowOff>
    </xdr:to>
    <xdr:sp macro="" textlink="">
      <xdr:nvSpPr>
        <xdr:cNvPr id="5615" name="Rectangle 296">
          <a:extLst>
            <a:ext uri="{FF2B5EF4-FFF2-40B4-BE49-F238E27FC236}">
              <a16:creationId xmlns:a16="http://schemas.microsoft.com/office/drawing/2014/main" id="{00000000-0008-0000-0000-0000EF150000}"/>
            </a:ext>
          </a:extLst>
        </xdr:cNvPr>
        <xdr:cNvSpPr>
          <a:spLocks noChangeArrowheads="1"/>
        </xdr:cNvSpPr>
      </xdr:nvSpPr>
      <xdr:spPr bwMode="auto">
        <a:xfrm>
          <a:off x="3181350" y="20478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41</xdr:col>
      <xdr:colOff>57150</xdr:colOff>
      <xdr:row>29</xdr:row>
      <xdr:rowOff>66675</xdr:rowOff>
    </xdr:from>
    <xdr:to>
      <xdr:col>43</xdr:col>
      <xdr:colOff>19050</xdr:colOff>
      <xdr:row>31</xdr:row>
      <xdr:rowOff>19050</xdr:rowOff>
    </xdr:to>
    <xdr:sp macro="" textlink="">
      <xdr:nvSpPr>
        <xdr:cNvPr id="5616" name="Rectangle 297">
          <a:extLst>
            <a:ext uri="{FF2B5EF4-FFF2-40B4-BE49-F238E27FC236}">
              <a16:creationId xmlns:a16="http://schemas.microsoft.com/office/drawing/2014/main" id="{00000000-0008-0000-0000-0000F0150000}"/>
            </a:ext>
          </a:extLst>
        </xdr:cNvPr>
        <xdr:cNvSpPr>
          <a:spLocks noChangeArrowheads="1"/>
        </xdr:cNvSpPr>
      </xdr:nvSpPr>
      <xdr:spPr bwMode="auto">
        <a:xfrm>
          <a:off x="3181350" y="22764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41</xdr:col>
      <xdr:colOff>57150</xdr:colOff>
      <xdr:row>32</xdr:row>
      <xdr:rowOff>66675</xdr:rowOff>
    </xdr:from>
    <xdr:to>
      <xdr:col>43</xdr:col>
      <xdr:colOff>19050</xdr:colOff>
      <xdr:row>34</xdr:row>
      <xdr:rowOff>19050</xdr:rowOff>
    </xdr:to>
    <xdr:sp macro="" textlink="">
      <xdr:nvSpPr>
        <xdr:cNvPr id="5617" name="Rectangle 298">
          <a:extLst>
            <a:ext uri="{FF2B5EF4-FFF2-40B4-BE49-F238E27FC236}">
              <a16:creationId xmlns:a16="http://schemas.microsoft.com/office/drawing/2014/main" id="{00000000-0008-0000-0000-0000F1150000}"/>
            </a:ext>
          </a:extLst>
        </xdr:cNvPr>
        <xdr:cNvSpPr>
          <a:spLocks noChangeArrowheads="1"/>
        </xdr:cNvSpPr>
      </xdr:nvSpPr>
      <xdr:spPr bwMode="auto">
        <a:xfrm>
          <a:off x="3181350" y="25050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41</xdr:col>
      <xdr:colOff>57150</xdr:colOff>
      <xdr:row>35</xdr:row>
      <xdr:rowOff>66675</xdr:rowOff>
    </xdr:from>
    <xdr:to>
      <xdr:col>43</xdr:col>
      <xdr:colOff>19050</xdr:colOff>
      <xdr:row>37</xdr:row>
      <xdr:rowOff>19050</xdr:rowOff>
    </xdr:to>
    <xdr:sp macro="" textlink="">
      <xdr:nvSpPr>
        <xdr:cNvPr id="5618" name="Rectangle 299">
          <a:extLst>
            <a:ext uri="{FF2B5EF4-FFF2-40B4-BE49-F238E27FC236}">
              <a16:creationId xmlns:a16="http://schemas.microsoft.com/office/drawing/2014/main" id="{00000000-0008-0000-0000-0000F2150000}"/>
            </a:ext>
          </a:extLst>
        </xdr:cNvPr>
        <xdr:cNvSpPr>
          <a:spLocks noChangeArrowheads="1"/>
        </xdr:cNvSpPr>
      </xdr:nvSpPr>
      <xdr:spPr bwMode="auto">
        <a:xfrm>
          <a:off x="3181350" y="27336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41</xdr:col>
      <xdr:colOff>57150</xdr:colOff>
      <xdr:row>38</xdr:row>
      <xdr:rowOff>66675</xdr:rowOff>
    </xdr:from>
    <xdr:to>
      <xdr:col>43</xdr:col>
      <xdr:colOff>19050</xdr:colOff>
      <xdr:row>40</xdr:row>
      <xdr:rowOff>19050</xdr:rowOff>
    </xdr:to>
    <xdr:sp macro="" textlink="">
      <xdr:nvSpPr>
        <xdr:cNvPr id="5619" name="Rectangle 300">
          <a:extLst>
            <a:ext uri="{FF2B5EF4-FFF2-40B4-BE49-F238E27FC236}">
              <a16:creationId xmlns:a16="http://schemas.microsoft.com/office/drawing/2014/main" id="{00000000-0008-0000-0000-0000F3150000}"/>
            </a:ext>
          </a:extLst>
        </xdr:cNvPr>
        <xdr:cNvSpPr>
          <a:spLocks noChangeArrowheads="1"/>
        </xdr:cNvSpPr>
      </xdr:nvSpPr>
      <xdr:spPr bwMode="auto">
        <a:xfrm>
          <a:off x="3181350" y="29622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41</xdr:col>
      <xdr:colOff>57150</xdr:colOff>
      <xdr:row>41</xdr:row>
      <xdr:rowOff>66675</xdr:rowOff>
    </xdr:from>
    <xdr:to>
      <xdr:col>43</xdr:col>
      <xdr:colOff>19050</xdr:colOff>
      <xdr:row>43</xdr:row>
      <xdr:rowOff>19050</xdr:rowOff>
    </xdr:to>
    <xdr:sp macro="" textlink="">
      <xdr:nvSpPr>
        <xdr:cNvPr id="5620" name="Rectangle 301">
          <a:extLst>
            <a:ext uri="{FF2B5EF4-FFF2-40B4-BE49-F238E27FC236}">
              <a16:creationId xmlns:a16="http://schemas.microsoft.com/office/drawing/2014/main" id="{00000000-0008-0000-0000-0000F4150000}"/>
            </a:ext>
          </a:extLst>
        </xdr:cNvPr>
        <xdr:cNvSpPr>
          <a:spLocks noChangeArrowheads="1"/>
        </xdr:cNvSpPr>
      </xdr:nvSpPr>
      <xdr:spPr bwMode="auto">
        <a:xfrm>
          <a:off x="3181350" y="31908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41</xdr:col>
      <xdr:colOff>57150</xdr:colOff>
      <xdr:row>44</xdr:row>
      <xdr:rowOff>66675</xdr:rowOff>
    </xdr:from>
    <xdr:to>
      <xdr:col>43</xdr:col>
      <xdr:colOff>19050</xdr:colOff>
      <xdr:row>46</xdr:row>
      <xdr:rowOff>19050</xdr:rowOff>
    </xdr:to>
    <xdr:sp macro="" textlink="">
      <xdr:nvSpPr>
        <xdr:cNvPr id="5621" name="Rectangle 302">
          <a:extLst>
            <a:ext uri="{FF2B5EF4-FFF2-40B4-BE49-F238E27FC236}">
              <a16:creationId xmlns:a16="http://schemas.microsoft.com/office/drawing/2014/main" id="{00000000-0008-0000-0000-0000F5150000}"/>
            </a:ext>
          </a:extLst>
        </xdr:cNvPr>
        <xdr:cNvSpPr>
          <a:spLocks noChangeArrowheads="1"/>
        </xdr:cNvSpPr>
      </xdr:nvSpPr>
      <xdr:spPr bwMode="auto">
        <a:xfrm>
          <a:off x="3181350" y="34194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41</xdr:col>
      <xdr:colOff>57150</xdr:colOff>
      <xdr:row>47</xdr:row>
      <xdr:rowOff>66675</xdr:rowOff>
    </xdr:from>
    <xdr:to>
      <xdr:col>43</xdr:col>
      <xdr:colOff>19050</xdr:colOff>
      <xdr:row>49</xdr:row>
      <xdr:rowOff>19050</xdr:rowOff>
    </xdr:to>
    <xdr:sp macro="" textlink="">
      <xdr:nvSpPr>
        <xdr:cNvPr id="5622" name="Rectangle 303">
          <a:extLst>
            <a:ext uri="{FF2B5EF4-FFF2-40B4-BE49-F238E27FC236}">
              <a16:creationId xmlns:a16="http://schemas.microsoft.com/office/drawing/2014/main" id="{00000000-0008-0000-0000-0000F6150000}"/>
            </a:ext>
          </a:extLst>
        </xdr:cNvPr>
        <xdr:cNvSpPr>
          <a:spLocks noChangeArrowheads="1"/>
        </xdr:cNvSpPr>
      </xdr:nvSpPr>
      <xdr:spPr bwMode="auto">
        <a:xfrm>
          <a:off x="3181350" y="36480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41</xdr:col>
      <xdr:colOff>57150</xdr:colOff>
      <xdr:row>50</xdr:row>
      <xdr:rowOff>66675</xdr:rowOff>
    </xdr:from>
    <xdr:to>
      <xdr:col>43</xdr:col>
      <xdr:colOff>19050</xdr:colOff>
      <xdr:row>52</xdr:row>
      <xdr:rowOff>19050</xdr:rowOff>
    </xdr:to>
    <xdr:sp macro="" textlink="">
      <xdr:nvSpPr>
        <xdr:cNvPr id="5623" name="Rectangle 304">
          <a:extLst>
            <a:ext uri="{FF2B5EF4-FFF2-40B4-BE49-F238E27FC236}">
              <a16:creationId xmlns:a16="http://schemas.microsoft.com/office/drawing/2014/main" id="{00000000-0008-0000-0000-0000F7150000}"/>
            </a:ext>
          </a:extLst>
        </xdr:cNvPr>
        <xdr:cNvSpPr>
          <a:spLocks noChangeArrowheads="1"/>
        </xdr:cNvSpPr>
      </xdr:nvSpPr>
      <xdr:spPr bwMode="auto">
        <a:xfrm>
          <a:off x="3181350" y="38766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41</xdr:col>
      <xdr:colOff>57150</xdr:colOff>
      <xdr:row>53</xdr:row>
      <xdr:rowOff>66675</xdr:rowOff>
    </xdr:from>
    <xdr:to>
      <xdr:col>43</xdr:col>
      <xdr:colOff>19050</xdr:colOff>
      <xdr:row>55</xdr:row>
      <xdr:rowOff>19050</xdr:rowOff>
    </xdr:to>
    <xdr:sp macro="" textlink="">
      <xdr:nvSpPr>
        <xdr:cNvPr id="5624" name="Rectangle 305">
          <a:extLst>
            <a:ext uri="{FF2B5EF4-FFF2-40B4-BE49-F238E27FC236}">
              <a16:creationId xmlns:a16="http://schemas.microsoft.com/office/drawing/2014/main" id="{00000000-0008-0000-0000-0000F8150000}"/>
            </a:ext>
          </a:extLst>
        </xdr:cNvPr>
        <xdr:cNvSpPr>
          <a:spLocks noChangeArrowheads="1"/>
        </xdr:cNvSpPr>
      </xdr:nvSpPr>
      <xdr:spPr bwMode="auto">
        <a:xfrm>
          <a:off x="3181350" y="41052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41</xdr:col>
      <xdr:colOff>57150</xdr:colOff>
      <xdr:row>56</xdr:row>
      <xdr:rowOff>66675</xdr:rowOff>
    </xdr:from>
    <xdr:to>
      <xdr:col>43</xdr:col>
      <xdr:colOff>19050</xdr:colOff>
      <xdr:row>58</xdr:row>
      <xdr:rowOff>19050</xdr:rowOff>
    </xdr:to>
    <xdr:sp macro="" textlink="">
      <xdr:nvSpPr>
        <xdr:cNvPr id="5625" name="Rectangle 306">
          <a:extLst>
            <a:ext uri="{FF2B5EF4-FFF2-40B4-BE49-F238E27FC236}">
              <a16:creationId xmlns:a16="http://schemas.microsoft.com/office/drawing/2014/main" id="{00000000-0008-0000-0000-0000F9150000}"/>
            </a:ext>
          </a:extLst>
        </xdr:cNvPr>
        <xdr:cNvSpPr>
          <a:spLocks noChangeArrowheads="1"/>
        </xdr:cNvSpPr>
      </xdr:nvSpPr>
      <xdr:spPr bwMode="auto">
        <a:xfrm>
          <a:off x="3181350" y="43338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41</xdr:col>
      <xdr:colOff>57150</xdr:colOff>
      <xdr:row>59</xdr:row>
      <xdr:rowOff>66675</xdr:rowOff>
    </xdr:from>
    <xdr:to>
      <xdr:col>43</xdr:col>
      <xdr:colOff>19050</xdr:colOff>
      <xdr:row>61</xdr:row>
      <xdr:rowOff>19050</xdr:rowOff>
    </xdr:to>
    <xdr:sp macro="" textlink="">
      <xdr:nvSpPr>
        <xdr:cNvPr id="5626" name="Rectangle 307">
          <a:extLst>
            <a:ext uri="{FF2B5EF4-FFF2-40B4-BE49-F238E27FC236}">
              <a16:creationId xmlns:a16="http://schemas.microsoft.com/office/drawing/2014/main" id="{00000000-0008-0000-0000-0000FA150000}"/>
            </a:ext>
          </a:extLst>
        </xdr:cNvPr>
        <xdr:cNvSpPr>
          <a:spLocks noChangeArrowheads="1"/>
        </xdr:cNvSpPr>
      </xdr:nvSpPr>
      <xdr:spPr bwMode="auto">
        <a:xfrm>
          <a:off x="3181350" y="45624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41</xdr:col>
      <xdr:colOff>57150</xdr:colOff>
      <xdr:row>62</xdr:row>
      <xdr:rowOff>66675</xdr:rowOff>
    </xdr:from>
    <xdr:to>
      <xdr:col>43</xdr:col>
      <xdr:colOff>19050</xdr:colOff>
      <xdr:row>64</xdr:row>
      <xdr:rowOff>19050</xdr:rowOff>
    </xdr:to>
    <xdr:sp macro="" textlink="">
      <xdr:nvSpPr>
        <xdr:cNvPr id="5627" name="Rectangle 308">
          <a:extLst>
            <a:ext uri="{FF2B5EF4-FFF2-40B4-BE49-F238E27FC236}">
              <a16:creationId xmlns:a16="http://schemas.microsoft.com/office/drawing/2014/main" id="{00000000-0008-0000-0000-0000FB150000}"/>
            </a:ext>
          </a:extLst>
        </xdr:cNvPr>
        <xdr:cNvSpPr>
          <a:spLocks noChangeArrowheads="1"/>
        </xdr:cNvSpPr>
      </xdr:nvSpPr>
      <xdr:spPr bwMode="auto">
        <a:xfrm>
          <a:off x="3181350" y="47910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41</xdr:col>
      <xdr:colOff>57150</xdr:colOff>
      <xdr:row>65</xdr:row>
      <xdr:rowOff>66675</xdr:rowOff>
    </xdr:from>
    <xdr:to>
      <xdr:col>43</xdr:col>
      <xdr:colOff>19050</xdr:colOff>
      <xdr:row>67</xdr:row>
      <xdr:rowOff>19050</xdr:rowOff>
    </xdr:to>
    <xdr:sp macro="" textlink="">
      <xdr:nvSpPr>
        <xdr:cNvPr id="5628" name="Rectangle 309">
          <a:extLst>
            <a:ext uri="{FF2B5EF4-FFF2-40B4-BE49-F238E27FC236}">
              <a16:creationId xmlns:a16="http://schemas.microsoft.com/office/drawing/2014/main" id="{00000000-0008-0000-0000-0000FC150000}"/>
            </a:ext>
          </a:extLst>
        </xdr:cNvPr>
        <xdr:cNvSpPr>
          <a:spLocks noChangeArrowheads="1"/>
        </xdr:cNvSpPr>
      </xdr:nvSpPr>
      <xdr:spPr bwMode="auto">
        <a:xfrm>
          <a:off x="3181350" y="50196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41</xdr:col>
      <xdr:colOff>57150</xdr:colOff>
      <xdr:row>68</xdr:row>
      <xdr:rowOff>66675</xdr:rowOff>
    </xdr:from>
    <xdr:to>
      <xdr:col>43</xdr:col>
      <xdr:colOff>19050</xdr:colOff>
      <xdr:row>70</xdr:row>
      <xdr:rowOff>19050</xdr:rowOff>
    </xdr:to>
    <xdr:sp macro="" textlink="">
      <xdr:nvSpPr>
        <xdr:cNvPr id="5629" name="Rectangle 310">
          <a:extLst>
            <a:ext uri="{FF2B5EF4-FFF2-40B4-BE49-F238E27FC236}">
              <a16:creationId xmlns:a16="http://schemas.microsoft.com/office/drawing/2014/main" id="{00000000-0008-0000-0000-0000FD150000}"/>
            </a:ext>
          </a:extLst>
        </xdr:cNvPr>
        <xdr:cNvSpPr>
          <a:spLocks noChangeArrowheads="1"/>
        </xdr:cNvSpPr>
      </xdr:nvSpPr>
      <xdr:spPr bwMode="auto">
        <a:xfrm>
          <a:off x="3181350" y="52482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41</xdr:col>
      <xdr:colOff>57150</xdr:colOff>
      <xdr:row>71</xdr:row>
      <xdr:rowOff>66675</xdr:rowOff>
    </xdr:from>
    <xdr:to>
      <xdr:col>43</xdr:col>
      <xdr:colOff>19050</xdr:colOff>
      <xdr:row>73</xdr:row>
      <xdr:rowOff>19050</xdr:rowOff>
    </xdr:to>
    <xdr:sp macro="" textlink="">
      <xdr:nvSpPr>
        <xdr:cNvPr id="5630" name="Rectangle 311">
          <a:extLst>
            <a:ext uri="{FF2B5EF4-FFF2-40B4-BE49-F238E27FC236}">
              <a16:creationId xmlns:a16="http://schemas.microsoft.com/office/drawing/2014/main" id="{00000000-0008-0000-0000-0000FE150000}"/>
            </a:ext>
          </a:extLst>
        </xdr:cNvPr>
        <xdr:cNvSpPr>
          <a:spLocks noChangeArrowheads="1"/>
        </xdr:cNvSpPr>
      </xdr:nvSpPr>
      <xdr:spPr bwMode="auto">
        <a:xfrm>
          <a:off x="3181350" y="54768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41</xdr:col>
      <xdr:colOff>57150</xdr:colOff>
      <xdr:row>83</xdr:row>
      <xdr:rowOff>66675</xdr:rowOff>
    </xdr:from>
    <xdr:to>
      <xdr:col>43</xdr:col>
      <xdr:colOff>19050</xdr:colOff>
      <xdr:row>85</xdr:row>
      <xdr:rowOff>19050</xdr:rowOff>
    </xdr:to>
    <xdr:sp macro="" textlink="">
      <xdr:nvSpPr>
        <xdr:cNvPr id="5631" name="Rectangle 312">
          <a:extLst>
            <a:ext uri="{FF2B5EF4-FFF2-40B4-BE49-F238E27FC236}">
              <a16:creationId xmlns:a16="http://schemas.microsoft.com/office/drawing/2014/main" id="{00000000-0008-0000-0000-0000FF150000}"/>
            </a:ext>
          </a:extLst>
        </xdr:cNvPr>
        <xdr:cNvSpPr>
          <a:spLocks noChangeArrowheads="1"/>
        </xdr:cNvSpPr>
      </xdr:nvSpPr>
      <xdr:spPr bwMode="auto">
        <a:xfrm>
          <a:off x="3181350" y="63912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41</xdr:col>
      <xdr:colOff>57150</xdr:colOff>
      <xdr:row>86</xdr:row>
      <xdr:rowOff>66675</xdr:rowOff>
    </xdr:from>
    <xdr:to>
      <xdr:col>43</xdr:col>
      <xdr:colOff>19050</xdr:colOff>
      <xdr:row>88</xdr:row>
      <xdr:rowOff>19050</xdr:rowOff>
    </xdr:to>
    <xdr:sp macro="" textlink="">
      <xdr:nvSpPr>
        <xdr:cNvPr id="5632" name="Rectangle 313">
          <a:extLst>
            <a:ext uri="{FF2B5EF4-FFF2-40B4-BE49-F238E27FC236}">
              <a16:creationId xmlns:a16="http://schemas.microsoft.com/office/drawing/2014/main" id="{00000000-0008-0000-0000-000000160000}"/>
            </a:ext>
          </a:extLst>
        </xdr:cNvPr>
        <xdr:cNvSpPr>
          <a:spLocks noChangeArrowheads="1"/>
        </xdr:cNvSpPr>
      </xdr:nvSpPr>
      <xdr:spPr bwMode="auto">
        <a:xfrm>
          <a:off x="3181350" y="66198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41</xdr:col>
      <xdr:colOff>57150</xdr:colOff>
      <xdr:row>89</xdr:row>
      <xdr:rowOff>66675</xdr:rowOff>
    </xdr:from>
    <xdr:to>
      <xdr:col>43</xdr:col>
      <xdr:colOff>19050</xdr:colOff>
      <xdr:row>91</xdr:row>
      <xdr:rowOff>19050</xdr:rowOff>
    </xdr:to>
    <xdr:sp macro="" textlink="">
      <xdr:nvSpPr>
        <xdr:cNvPr id="5633" name="Rectangle 314">
          <a:extLst>
            <a:ext uri="{FF2B5EF4-FFF2-40B4-BE49-F238E27FC236}">
              <a16:creationId xmlns:a16="http://schemas.microsoft.com/office/drawing/2014/main" id="{00000000-0008-0000-0000-000001160000}"/>
            </a:ext>
          </a:extLst>
        </xdr:cNvPr>
        <xdr:cNvSpPr>
          <a:spLocks noChangeArrowheads="1"/>
        </xdr:cNvSpPr>
      </xdr:nvSpPr>
      <xdr:spPr bwMode="auto">
        <a:xfrm>
          <a:off x="3181350" y="68484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41</xdr:col>
      <xdr:colOff>57150</xdr:colOff>
      <xdr:row>74</xdr:row>
      <xdr:rowOff>66675</xdr:rowOff>
    </xdr:from>
    <xdr:to>
      <xdr:col>43</xdr:col>
      <xdr:colOff>19050</xdr:colOff>
      <xdr:row>76</xdr:row>
      <xdr:rowOff>19050</xdr:rowOff>
    </xdr:to>
    <xdr:sp macro="" textlink="">
      <xdr:nvSpPr>
        <xdr:cNvPr id="5634" name="Rectangle 315">
          <a:extLst>
            <a:ext uri="{FF2B5EF4-FFF2-40B4-BE49-F238E27FC236}">
              <a16:creationId xmlns:a16="http://schemas.microsoft.com/office/drawing/2014/main" id="{00000000-0008-0000-0000-000002160000}"/>
            </a:ext>
          </a:extLst>
        </xdr:cNvPr>
        <xdr:cNvSpPr>
          <a:spLocks noChangeArrowheads="1"/>
        </xdr:cNvSpPr>
      </xdr:nvSpPr>
      <xdr:spPr bwMode="auto">
        <a:xfrm>
          <a:off x="3181350" y="57054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41</xdr:col>
      <xdr:colOff>57150</xdr:colOff>
      <xdr:row>77</xdr:row>
      <xdr:rowOff>66675</xdr:rowOff>
    </xdr:from>
    <xdr:to>
      <xdr:col>43</xdr:col>
      <xdr:colOff>19050</xdr:colOff>
      <xdr:row>79</xdr:row>
      <xdr:rowOff>19050</xdr:rowOff>
    </xdr:to>
    <xdr:sp macro="" textlink="">
      <xdr:nvSpPr>
        <xdr:cNvPr id="5635" name="Rectangle 316">
          <a:extLst>
            <a:ext uri="{FF2B5EF4-FFF2-40B4-BE49-F238E27FC236}">
              <a16:creationId xmlns:a16="http://schemas.microsoft.com/office/drawing/2014/main" id="{00000000-0008-0000-0000-000003160000}"/>
            </a:ext>
          </a:extLst>
        </xdr:cNvPr>
        <xdr:cNvSpPr>
          <a:spLocks noChangeArrowheads="1"/>
        </xdr:cNvSpPr>
      </xdr:nvSpPr>
      <xdr:spPr bwMode="auto">
        <a:xfrm>
          <a:off x="3181350" y="59340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41</xdr:col>
      <xdr:colOff>57150</xdr:colOff>
      <xdr:row>80</xdr:row>
      <xdr:rowOff>66675</xdr:rowOff>
    </xdr:from>
    <xdr:to>
      <xdr:col>43</xdr:col>
      <xdr:colOff>19050</xdr:colOff>
      <xdr:row>82</xdr:row>
      <xdr:rowOff>19050</xdr:rowOff>
    </xdr:to>
    <xdr:sp macro="" textlink="">
      <xdr:nvSpPr>
        <xdr:cNvPr id="5636" name="Rectangle 317">
          <a:extLst>
            <a:ext uri="{FF2B5EF4-FFF2-40B4-BE49-F238E27FC236}">
              <a16:creationId xmlns:a16="http://schemas.microsoft.com/office/drawing/2014/main" id="{00000000-0008-0000-0000-000004160000}"/>
            </a:ext>
          </a:extLst>
        </xdr:cNvPr>
        <xdr:cNvSpPr>
          <a:spLocks noChangeArrowheads="1"/>
        </xdr:cNvSpPr>
      </xdr:nvSpPr>
      <xdr:spPr bwMode="auto">
        <a:xfrm>
          <a:off x="3181350" y="61626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38</xdr:col>
      <xdr:colOff>57150</xdr:colOff>
      <xdr:row>17</xdr:row>
      <xdr:rowOff>66675</xdr:rowOff>
    </xdr:from>
    <xdr:to>
      <xdr:col>40</xdr:col>
      <xdr:colOff>19050</xdr:colOff>
      <xdr:row>19</xdr:row>
      <xdr:rowOff>19050</xdr:rowOff>
    </xdr:to>
    <xdr:sp macro="" textlink="">
      <xdr:nvSpPr>
        <xdr:cNvPr id="5637" name="Rectangle 318">
          <a:extLst>
            <a:ext uri="{FF2B5EF4-FFF2-40B4-BE49-F238E27FC236}">
              <a16:creationId xmlns:a16="http://schemas.microsoft.com/office/drawing/2014/main" id="{00000000-0008-0000-0000-000005160000}"/>
            </a:ext>
          </a:extLst>
        </xdr:cNvPr>
        <xdr:cNvSpPr>
          <a:spLocks noChangeArrowheads="1"/>
        </xdr:cNvSpPr>
      </xdr:nvSpPr>
      <xdr:spPr bwMode="auto">
        <a:xfrm>
          <a:off x="2952750" y="13620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38</xdr:col>
      <xdr:colOff>57150</xdr:colOff>
      <xdr:row>20</xdr:row>
      <xdr:rowOff>66675</xdr:rowOff>
    </xdr:from>
    <xdr:to>
      <xdr:col>40</xdr:col>
      <xdr:colOff>19050</xdr:colOff>
      <xdr:row>22</xdr:row>
      <xdr:rowOff>19050</xdr:rowOff>
    </xdr:to>
    <xdr:sp macro="" textlink="">
      <xdr:nvSpPr>
        <xdr:cNvPr id="5638" name="Rectangle 319">
          <a:extLst>
            <a:ext uri="{FF2B5EF4-FFF2-40B4-BE49-F238E27FC236}">
              <a16:creationId xmlns:a16="http://schemas.microsoft.com/office/drawing/2014/main" id="{00000000-0008-0000-0000-000006160000}"/>
            </a:ext>
          </a:extLst>
        </xdr:cNvPr>
        <xdr:cNvSpPr>
          <a:spLocks noChangeArrowheads="1"/>
        </xdr:cNvSpPr>
      </xdr:nvSpPr>
      <xdr:spPr bwMode="auto">
        <a:xfrm>
          <a:off x="2952750" y="15906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38</xdr:col>
      <xdr:colOff>57150</xdr:colOff>
      <xdr:row>23</xdr:row>
      <xdr:rowOff>66675</xdr:rowOff>
    </xdr:from>
    <xdr:to>
      <xdr:col>40</xdr:col>
      <xdr:colOff>19050</xdr:colOff>
      <xdr:row>25</xdr:row>
      <xdr:rowOff>19050</xdr:rowOff>
    </xdr:to>
    <xdr:sp macro="" textlink="">
      <xdr:nvSpPr>
        <xdr:cNvPr id="5639" name="Rectangle 320">
          <a:extLst>
            <a:ext uri="{FF2B5EF4-FFF2-40B4-BE49-F238E27FC236}">
              <a16:creationId xmlns:a16="http://schemas.microsoft.com/office/drawing/2014/main" id="{00000000-0008-0000-0000-000007160000}"/>
            </a:ext>
          </a:extLst>
        </xdr:cNvPr>
        <xdr:cNvSpPr>
          <a:spLocks noChangeArrowheads="1"/>
        </xdr:cNvSpPr>
      </xdr:nvSpPr>
      <xdr:spPr bwMode="auto">
        <a:xfrm>
          <a:off x="2952750" y="18192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38</xdr:col>
      <xdr:colOff>57150</xdr:colOff>
      <xdr:row>26</xdr:row>
      <xdr:rowOff>66675</xdr:rowOff>
    </xdr:from>
    <xdr:to>
      <xdr:col>40</xdr:col>
      <xdr:colOff>19050</xdr:colOff>
      <xdr:row>28</xdr:row>
      <xdr:rowOff>19050</xdr:rowOff>
    </xdr:to>
    <xdr:sp macro="" textlink="">
      <xdr:nvSpPr>
        <xdr:cNvPr id="5640" name="Rectangle 321">
          <a:extLst>
            <a:ext uri="{FF2B5EF4-FFF2-40B4-BE49-F238E27FC236}">
              <a16:creationId xmlns:a16="http://schemas.microsoft.com/office/drawing/2014/main" id="{00000000-0008-0000-0000-000008160000}"/>
            </a:ext>
          </a:extLst>
        </xdr:cNvPr>
        <xdr:cNvSpPr>
          <a:spLocks noChangeArrowheads="1"/>
        </xdr:cNvSpPr>
      </xdr:nvSpPr>
      <xdr:spPr bwMode="auto">
        <a:xfrm>
          <a:off x="2952750" y="20478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38</xdr:col>
      <xdr:colOff>57150</xdr:colOff>
      <xdr:row>29</xdr:row>
      <xdr:rowOff>66675</xdr:rowOff>
    </xdr:from>
    <xdr:to>
      <xdr:col>40</xdr:col>
      <xdr:colOff>19050</xdr:colOff>
      <xdr:row>31</xdr:row>
      <xdr:rowOff>19050</xdr:rowOff>
    </xdr:to>
    <xdr:sp macro="" textlink="">
      <xdr:nvSpPr>
        <xdr:cNvPr id="5641" name="Rectangle 322">
          <a:extLst>
            <a:ext uri="{FF2B5EF4-FFF2-40B4-BE49-F238E27FC236}">
              <a16:creationId xmlns:a16="http://schemas.microsoft.com/office/drawing/2014/main" id="{00000000-0008-0000-0000-000009160000}"/>
            </a:ext>
          </a:extLst>
        </xdr:cNvPr>
        <xdr:cNvSpPr>
          <a:spLocks noChangeArrowheads="1"/>
        </xdr:cNvSpPr>
      </xdr:nvSpPr>
      <xdr:spPr bwMode="auto">
        <a:xfrm>
          <a:off x="2952750" y="22764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38</xdr:col>
      <xdr:colOff>57150</xdr:colOff>
      <xdr:row>32</xdr:row>
      <xdr:rowOff>66675</xdr:rowOff>
    </xdr:from>
    <xdr:to>
      <xdr:col>40</xdr:col>
      <xdr:colOff>19050</xdr:colOff>
      <xdr:row>34</xdr:row>
      <xdr:rowOff>19050</xdr:rowOff>
    </xdr:to>
    <xdr:sp macro="" textlink="">
      <xdr:nvSpPr>
        <xdr:cNvPr id="5642" name="Rectangle 323">
          <a:extLst>
            <a:ext uri="{FF2B5EF4-FFF2-40B4-BE49-F238E27FC236}">
              <a16:creationId xmlns:a16="http://schemas.microsoft.com/office/drawing/2014/main" id="{00000000-0008-0000-0000-00000A160000}"/>
            </a:ext>
          </a:extLst>
        </xdr:cNvPr>
        <xdr:cNvSpPr>
          <a:spLocks noChangeArrowheads="1"/>
        </xdr:cNvSpPr>
      </xdr:nvSpPr>
      <xdr:spPr bwMode="auto">
        <a:xfrm>
          <a:off x="2952750" y="25050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38</xdr:col>
      <xdr:colOff>57150</xdr:colOff>
      <xdr:row>35</xdr:row>
      <xdr:rowOff>66675</xdr:rowOff>
    </xdr:from>
    <xdr:to>
      <xdr:col>40</xdr:col>
      <xdr:colOff>19050</xdr:colOff>
      <xdr:row>37</xdr:row>
      <xdr:rowOff>19050</xdr:rowOff>
    </xdr:to>
    <xdr:sp macro="" textlink="">
      <xdr:nvSpPr>
        <xdr:cNvPr id="5643" name="Rectangle 324">
          <a:extLst>
            <a:ext uri="{FF2B5EF4-FFF2-40B4-BE49-F238E27FC236}">
              <a16:creationId xmlns:a16="http://schemas.microsoft.com/office/drawing/2014/main" id="{00000000-0008-0000-0000-00000B160000}"/>
            </a:ext>
          </a:extLst>
        </xdr:cNvPr>
        <xdr:cNvSpPr>
          <a:spLocks noChangeArrowheads="1"/>
        </xdr:cNvSpPr>
      </xdr:nvSpPr>
      <xdr:spPr bwMode="auto">
        <a:xfrm>
          <a:off x="2952750" y="27336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38</xdr:col>
      <xdr:colOff>57150</xdr:colOff>
      <xdr:row>38</xdr:row>
      <xdr:rowOff>66675</xdr:rowOff>
    </xdr:from>
    <xdr:to>
      <xdr:col>40</xdr:col>
      <xdr:colOff>19050</xdr:colOff>
      <xdr:row>40</xdr:row>
      <xdr:rowOff>19050</xdr:rowOff>
    </xdr:to>
    <xdr:sp macro="" textlink="">
      <xdr:nvSpPr>
        <xdr:cNvPr id="5644" name="Rectangle 325">
          <a:extLst>
            <a:ext uri="{FF2B5EF4-FFF2-40B4-BE49-F238E27FC236}">
              <a16:creationId xmlns:a16="http://schemas.microsoft.com/office/drawing/2014/main" id="{00000000-0008-0000-0000-00000C160000}"/>
            </a:ext>
          </a:extLst>
        </xdr:cNvPr>
        <xdr:cNvSpPr>
          <a:spLocks noChangeArrowheads="1"/>
        </xdr:cNvSpPr>
      </xdr:nvSpPr>
      <xdr:spPr bwMode="auto">
        <a:xfrm>
          <a:off x="2952750" y="29622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38</xdr:col>
      <xdr:colOff>57150</xdr:colOff>
      <xdr:row>41</xdr:row>
      <xdr:rowOff>66675</xdr:rowOff>
    </xdr:from>
    <xdr:to>
      <xdr:col>40</xdr:col>
      <xdr:colOff>19050</xdr:colOff>
      <xdr:row>43</xdr:row>
      <xdr:rowOff>19050</xdr:rowOff>
    </xdr:to>
    <xdr:sp macro="" textlink="">
      <xdr:nvSpPr>
        <xdr:cNvPr id="5645" name="Rectangle 326">
          <a:extLst>
            <a:ext uri="{FF2B5EF4-FFF2-40B4-BE49-F238E27FC236}">
              <a16:creationId xmlns:a16="http://schemas.microsoft.com/office/drawing/2014/main" id="{00000000-0008-0000-0000-00000D160000}"/>
            </a:ext>
          </a:extLst>
        </xdr:cNvPr>
        <xdr:cNvSpPr>
          <a:spLocks noChangeArrowheads="1"/>
        </xdr:cNvSpPr>
      </xdr:nvSpPr>
      <xdr:spPr bwMode="auto">
        <a:xfrm>
          <a:off x="2952750" y="31908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38</xdr:col>
      <xdr:colOff>57150</xdr:colOff>
      <xdr:row>44</xdr:row>
      <xdr:rowOff>66675</xdr:rowOff>
    </xdr:from>
    <xdr:to>
      <xdr:col>40</xdr:col>
      <xdr:colOff>19050</xdr:colOff>
      <xdr:row>46</xdr:row>
      <xdr:rowOff>19050</xdr:rowOff>
    </xdr:to>
    <xdr:sp macro="" textlink="">
      <xdr:nvSpPr>
        <xdr:cNvPr id="5646" name="Rectangle 327">
          <a:extLst>
            <a:ext uri="{FF2B5EF4-FFF2-40B4-BE49-F238E27FC236}">
              <a16:creationId xmlns:a16="http://schemas.microsoft.com/office/drawing/2014/main" id="{00000000-0008-0000-0000-00000E160000}"/>
            </a:ext>
          </a:extLst>
        </xdr:cNvPr>
        <xdr:cNvSpPr>
          <a:spLocks noChangeArrowheads="1"/>
        </xdr:cNvSpPr>
      </xdr:nvSpPr>
      <xdr:spPr bwMode="auto">
        <a:xfrm>
          <a:off x="2952750" y="34194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38</xdr:col>
      <xdr:colOff>57150</xdr:colOff>
      <xdr:row>47</xdr:row>
      <xdr:rowOff>66675</xdr:rowOff>
    </xdr:from>
    <xdr:to>
      <xdr:col>40</xdr:col>
      <xdr:colOff>19050</xdr:colOff>
      <xdr:row>49</xdr:row>
      <xdr:rowOff>19050</xdr:rowOff>
    </xdr:to>
    <xdr:sp macro="" textlink="">
      <xdr:nvSpPr>
        <xdr:cNvPr id="5647" name="Rectangle 328">
          <a:extLst>
            <a:ext uri="{FF2B5EF4-FFF2-40B4-BE49-F238E27FC236}">
              <a16:creationId xmlns:a16="http://schemas.microsoft.com/office/drawing/2014/main" id="{00000000-0008-0000-0000-00000F160000}"/>
            </a:ext>
          </a:extLst>
        </xdr:cNvPr>
        <xdr:cNvSpPr>
          <a:spLocks noChangeArrowheads="1"/>
        </xdr:cNvSpPr>
      </xdr:nvSpPr>
      <xdr:spPr bwMode="auto">
        <a:xfrm>
          <a:off x="2952750" y="36480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38</xdr:col>
      <xdr:colOff>57150</xdr:colOff>
      <xdr:row>50</xdr:row>
      <xdr:rowOff>66675</xdr:rowOff>
    </xdr:from>
    <xdr:to>
      <xdr:col>40</xdr:col>
      <xdr:colOff>19050</xdr:colOff>
      <xdr:row>52</xdr:row>
      <xdr:rowOff>19050</xdr:rowOff>
    </xdr:to>
    <xdr:sp macro="" textlink="">
      <xdr:nvSpPr>
        <xdr:cNvPr id="5648" name="Rectangle 329">
          <a:extLst>
            <a:ext uri="{FF2B5EF4-FFF2-40B4-BE49-F238E27FC236}">
              <a16:creationId xmlns:a16="http://schemas.microsoft.com/office/drawing/2014/main" id="{00000000-0008-0000-0000-000010160000}"/>
            </a:ext>
          </a:extLst>
        </xdr:cNvPr>
        <xdr:cNvSpPr>
          <a:spLocks noChangeArrowheads="1"/>
        </xdr:cNvSpPr>
      </xdr:nvSpPr>
      <xdr:spPr bwMode="auto">
        <a:xfrm>
          <a:off x="2952750" y="38766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38</xdr:col>
      <xdr:colOff>57150</xdr:colOff>
      <xdr:row>53</xdr:row>
      <xdr:rowOff>66675</xdr:rowOff>
    </xdr:from>
    <xdr:to>
      <xdr:col>40</xdr:col>
      <xdr:colOff>19050</xdr:colOff>
      <xdr:row>55</xdr:row>
      <xdr:rowOff>19050</xdr:rowOff>
    </xdr:to>
    <xdr:sp macro="" textlink="">
      <xdr:nvSpPr>
        <xdr:cNvPr id="5649" name="Rectangle 330">
          <a:extLst>
            <a:ext uri="{FF2B5EF4-FFF2-40B4-BE49-F238E27FC236}">
              <a16:creationId xmlns:a16="http://schemas.microsoft.com/office/drawing/2014/main" id="{00000000-0008-0000-0000-000011160000}"/>
            </a:ext>
          </a:extLst>
        </xdr:cNvPr>
        <xdr:cNvSpPr>
          <a:spLocks noChangeArrowheads="1"/>
        </xdr:cNvSpPr>
      </xdr:nvSpPr>
      <xdr:spPr bwMode="auto">
        <a:xfrm>
          <a:off x="2952750" y="41052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38</xdr:col>
      <xdr:colOff>57150</xdr:colOff>
      <xdr:row>56</xdr:row>
      <xdr:rowOff>66675</xdr:rowOff>
    </xdr:from>
    <xdr:to>
      <xdr:col>40</xdr:col>
      <xdr:colOff>19050</xdr:colOff>
      <xdr:row>58</xdr:row>
      <xdr:rowOff>19050</xdr:rowOff>
    </xdr:to>
    <xdr:sp macro="" textlink="">
      <xdr:nvSpPr>
        <xdr:cNvPr id="5650" name="Rectangle 331">
          <a:extLst>
            <a:ext uri="{FF2B5EF4-FFF2-40B4-BE49-F238E27FC236}">
              <a16:creationId xmlns:a16="http://schemas.microsoft.com/office/drawing/2014/main" id="{00000000-0008-0000-0000-000012160000}"/>
            </a:ext>
          </a:extLst>
        </xdr:cNvPr>
        <xdr:cNvSpPr>
          <a:spLocks noChangeArrowheads="1"/>
        </xdr:cNvSpPr>
      </xdr:nvSpPr>
      <xdr:spPr bwMode="auto">
        <a:xfrm>
          <a:off x="2952750" y="43338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38</xdr:col>
      <xdr:colOff>57150</xdr:colOff>
      <xdr:row>59</xdr:row>
      <xdr:rowOff>66675</xdr:rowOff>
    </xdr:from>
    <xdr:to>
      <xdr:col>40</xdr:col>
      <xdr:colOff>19050</xdr:colOff>
      <xdr:row>61</xdr:row>
      <xdr:rowOff>19050</xdr:rowOff>
    </xdr:to>
    <xdr:sp macro="" textlink="">
      <xdr:nvSpPr>
        <xdr:cNvPr id="5651" name="Rectangle 332">
          <a:extLst>
            <a:ext uri="{FF2B5EF4-FFF2-40B4-BE49-F238E27FC236}">
              <a16:creationId xmlns:a16="http://schemas.microsoft.com/office/drawing/2014/main" id="{00000000-0008-0000-0000-000013160000}"/>
            </a:ext>
          </a:extLst>
        </xdr:cNvPr>
        <xdr:cNvSpPr>
          <a:spLocks noChangeArrowheads="1"/>
        </xdr:cNvSpPr>
      </xdr:nvSpPr>
      <xdr:spPr bwMode="auto">
        <a:xfrm>
          <a:off x="2952750" y="45624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38</xdr:col>
      <xdr:colOff>57150</xdr:colOff>
      <xdr:row>62</xdr:row>
      <xdr:rowOff>66675</xdr:rowOff>
    </xdr:from>
    <xdr:to>
      <xdr:col>40</xdr:col>
      <xdr:colOff>19050</xdr:colOff>
      <xdr:row>64</xdr:row>
      <xdr:rowOff>19050</xdr:rowOff>
    </xdr:to>
    <xdr:sp macro="" textlink="">
      <xdr:nvSpPr>
        <xdr:cNvPr id="5652" name="Rectangle 333">
          <a:extLst>
            <a:ext uri="{FF2B5EF4-FFF2-40B4-BE49-F238E27FC236}">
              <a16:creationId xmlns:a16="http://schemas.microsoft.com/office/drawing/2014/main" id="{00000000-0008-0000-0000-000014160000}"/>
            </a:ext>
          </a:extLst>
        </xdr:cNvPr>
        <xdr:cNvSpPr>
          <a:spLocks noChangeArrowheads="1"/>
        </xdr:cNvSpPr>
      </xdr:nvSpPr>
      <xdr:spPr bwMode="auto">
        <a:xfrm>
          <a:off x="2952750" y="47910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38</xdr:col>
      <xdr:colOff>57150</xdr:colOff>
      <xdr:row>65</xdr:row>
      <xdr:rowOff>66675</xdr:rowOff>
    </xdr:from>
    <xdr:to>
      <xdr:col>40</xdr:col>
      <xdr:colOff>19050</xdr:colOff>
      <xdr:row>67</xdr:row>
      <xdr:rowOff>19050</xdr:rowOff>
    </xdr:to>
    <xdr:sp macro="" textlink="">
      <xdr:nvSpPr>
        <xdr:cNvPr id="5653" name="Rectangle 334">
          <a:extLst>
            <a:ext uri="{FF2B5EF4-FFF2-40B4-BE49-F238E27FC236}">
              <a16:creationId xmlns:a16="http://schemas.microsoft.com/office/drawing/2014/main" id="{00000000-0008-0000-0000-000015160000}"/>
            </a:ext>
          </a:extLst>
        </xdr:cNvPr>
        <xdr:cNvSpPr>
          <a:spLocks noChangeArrowheads="1"/>
        </xdr:cNvSpPr>
      </xdr:nvSpPr>
      <xdr:spPr bwMode="auto">
        <a:xfrm>
          <a:off x="2952750" y="50196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38</xdr:col>
      <xdr:colOff>57150</xdr:colOff>
      <xdr:row>68</xdr:row>
      <xdr:rowOff>66675</xdr:rowOff>
    </xdr:from>
    <xdr:to>
      <xdr:col>40</xdr:col>
      <xdr:colOff>19050</xdr:colOff>
      <xdr:row>70</xdr:row>
      <xdr:rowOff>19050</xdr:rowOff>
    </xdr:to>
    <xdr:sp macro="" textlink="">
      <xdr:nvSpPr>
        <xdr:cNvPr id="5654" name="Rectangle 335">
          <a:extLst>
            <a:ext uri="{FF2B5EF4-FFF2-40B4-BE49-F238E27FC236}">
              <a16:creationId xmlns:a16="http://schemas.microsoft.com/office/drawing/2014/main" id="{00000000-0008-0000-0000-000016160000}"/>
            </a:ext>
          </a:extLst>
        </xdr:cNvPr>
        <xdr:cNvSpPr>
          <a:spLocks noChangeArrowheads="1"/>
        </xdr:cNvSpPr>
      </xdr:nvSpPr>
      <xdr:spPr bwMode="auto">
        <a:xfrm>
          <a:off x="2952750" y="52482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38</xdr:col>
      <xdr:colOff>57150</xdr:colOff>
      <xdr:row>71</xdr:row>
      <xdr:rowOff>66675</xdr:rowOff>
    </xdr:from>
    <xdr:to>
      <xdr:col>40</xdr:col>
      <xdr:colOff>19050</xdr:colOff>
      <xdr:row>73</xdr:row>
      <xdr:rowOff>19050</xdr:rowOff>
    </xdr:to>
    <xdr:sp macro="" textlink="">
      <xdr:nvSpPr>
        <xdr:cNvPr id="5655" name="Rectangle 336">
          <a:extLst>
            <a:ext uri="{FF2B5EF4-FFF2-40B4-BE49-F238E27FC236}">
              <a16:creationId xmlns:a16="http://schemas.microsoft.com/office/drawing/2014/main" id="{00000000-0008-0000-0000-000017160000}"/>
            </a:ext>
          </a:extLst>
        </xdr:cNvPr>
        <xdr:cNvSpPr>
          <a:spLocks noChangeArrowheads="1"/>
        </xdr:cNvSpPr>
      </xdr:nvSpPr>
      <xdr:spPr bwMode="auto">
        <a:xfrm>
          <a:off x="2952750" y="54768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38</xdr:col>
      <xdr:colOff>57150</xdr:colOff>
      <xdr:row>83</xdr:row>
      <xdr:rowOff>66675</xdr:rowOff>
    </xdr:from>
    <xdr:to>
      <xdr:col>40</xdr:col>
      <xdr:colOff>19050</xdr:colOff>
      <xdr:row>85</xdr:row>
      <xdr:rowOff>19050</xdr:rowOff>
    </xdr:to>
    <xdr:sp macro="" textlink="">
      <xdr:nvSpPr>
        <xdr:cNvPr id="5656" name="Rectangle 337">
          <a:extLst>
            <a:ext uri="{FF2B5EF4-FFF2-40B4-BE49-F238E27FC236}">
              <a16:creationId xmlns:a16="http://schemas.microsoft.com/office/drawing/2014/main" id="{00000000-0008-0000-0000-000018160000}"/>
            </a:ext>
          </a:extLst>
        </xdr:cNvPr>
        <xdr:cNvSpPr>
          <a:spLocks noChangeArrowheads="1"/>
        </xdr:cNvSpPr>
      </xdr:nvSpPr>
      <xdr:spPr bwMode="auto">
        <a:xfrm>
          <a:off x="2952750" y="63912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38</xdr:col>
      <xdr:colOff>57150</xdr:colOff>
      <xdr:row>86</xdr:row>
      <xdr:rowOff>66675</xdr:rowOff>
    </xdr:from>
    <xdr:to>
      <xdr:col>40</xdr:col>
      <xdr:colOff>19050</xdr:colOff>
      <xdr:row>88</xdr:row>
      <xdr:rowOff>19050</xdr:rowOff>
    </xdr:to>
    <xdr:sp macro="" textlink="">
      <xdr:nvSpPr>
        <xdr:cNvPr id="5657" name="Rectangle 338">
          <a:extLst>
            <a:ext uri="{FF2B5EF4-FFF2-40B4-BE49-F238E27FC236}">
              <a16:creationId xmlns:a16="http://schemas.microsoft.com/office/drawing/2014/main" id="{00000000-0008-0000-0000-000019160000}"/>
            </a:ext>
          </a:extLst>
        </xdr:cNvPr>
        <xdr:cNvSpPr>
          <a:spLocks noChangeArrowheads="1"/>
        </xdr:cNvSpPr>
      </xdr:nvSpPr>
      <xdr:spPr bwMode="auto">
        <a:xfrm>
          <a:off x="2952750" y="66198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38</xdr:col>
      <xdr:colOff>57150</xdr:colOff>
      <xdr:row>89</xdr:row>
      <xdr:rowOff>66675</xdr:rowOff>
    </xdr:from>
    <xdr:to>
      <xdr:col>40</xdr:col>
      <xdr:colOff>19050</xdr:colOff>
      <xdr:row>91</xdr:row>
      <xdr:rowOff>19050</xdr:rowOff>
    </xdr:to>
    <xdr:sp macro="" textlink="">
      <xdr:nvSpPr>
        <xdr:cNvPr id="5658" name="Rectangle 339">
          <a:extLst>
            <a:ext uri="{FF2B5EF4-FFF2-40B4-BE49-F238E27FC236}">
              <a16:creationId xmlns:a16="http://schemas.microsoft.com/office/drawing/2014/main" id="{00000000-0008-0000-0000-00001A160000}"/>
            </a:ext>
          </a:extLst>
        </xdr:cNvPr>
        <xdr:cNvSpPr>
          <a:spLocks noChangeArrowheads="1"/>
        </xdr:cNvSpPr>
      </xdr:nvSpPr>
      <xdr:spPr bwMode="auto">
        <a:xfrm>
          <a:off x="2952750" y="68484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38</xdr:col>
      <xdr:colOff>57150</xdr:colOff>
      <xdr:row>74</xdr:row>
      <xdr:rowOff>66675</xdr:rowOff>
    </xdr:from>
    <xdr:to>
      <xdr:col>40</xdr:col>
      <xdr:colOff>19050</xdr:colOff>
      <xdr:row>76</xdr:row>
      <xdr:rowOff>19050</xdr:rowOff>
    </xdr:to>
    <xdr:sp macro="" textlink="">
      <xdr:nvSpPr>
        <xdr:cNvPr id="5659" name="Rectangle 340">
          <a:extLst>
            <a:ext uri="{FF2B5EF4-FFF2-40B4-BE49-F238E27FC236}">
              <a16:creationId xmlns:a16="http://schemas.microsoft.com/office/drawing/2014/main" id="{00000000-0008-0000-0000-00001B160000}"/>
            </a:ext>
          </a:extLst>
        </xdr:cNvPr>
        <xdr:cNvSpPr>
          <a:spLocks noChangeArrowheads="1"/>
        </xdr:cNvSpPr>
      </xdr:nvSpPr>
      <xdr:spPr bwMode="auto">
        <a:xfrm>
          <a:off x="2952750" y="57054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38</xdr:col>
      <xdr:colOff>57150</xdr:colOff>
      <xdr:row>77</xdr:row>
      <xdr:rowOff>66675</xdr:rowOff>
    </xdr:from>
    <xdr:to>
      <xdr:col>40</xdr:col>
      <xdr:colOff>19050</xdr:colOff>
      <xdr:row>79</xdr:row>
      <xdr:rowOff>19050</xdr:rowOff>
    </xdr:to>
    <xdr:sp macro="" textlink="">
      <xdr:nvSpPr>
        <xdr:cNvPr id="5660" name="Rectangle 341">
          <a:extLst>
            <a:ext uri="{FF2B5EF4-FFF2-40B4-BE49-F238E27FC236}">
              <a16:creationId xmlns:a16="http://schemas.microsoft.com/office/drawing/2014/main" id="{00000000-0008-0000-0000-00001C160000}"/>
            </a:ext>
          </a:extLst>
        </xdr:cNvPr>
        <xdr:cNvSpPr>
          <a:spLocks noChangeArrowheads="1"/>
        </xdr:cNvSpPr>
      </xdr:nvSpPr>
      <xdr:spPr bwMode="auto">
        <a:xfrm>
          <a:off x="2952750" y="59340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38</xdr:col>
      <xdr:colOff>57150</xdr:colOff>
      <xdr:row>80</xdr:row>
      <xdr:rowOff>66675</xdr:rowOff>
    </xdr:from>
    <xdr:to>
      <xdr:col>40</xdr:col>
      <xdr:colOff>19050</xdr:colOff>
      <xdr:row>82</xdr:row>
      <xdr:rowOff>19050</xdr:rowOff>
    </xdr:to>
    <xdr:sp macro="" textlink="">
      <xdr:nvSpPr>
        <xdr:cNvPr id="5661" name="Rectangle 342">
          <a:extLst>
            <a:ext uri="{FF2B5EF4-FFF2-40B4-BE49-F238E27FC236}">
              <a16:creationId xmlns:a16="http://schemas.microsoft.com/office/drawing/2014/main" id="{00000000-0008-0000-0000-00001D160000}"/>
            </a:ext>
          </a:extLst>
        </xdr:cNvPr>
        <xdr:cNvSpPr>
          <a:spLocks noChangeArrowheads="1"/>
        </xdr:cNvSpPr>
      </xdr:nvSpPr>
      <xdr:spPr bwMode="auto">
        <a:xfrm>
          <a:off x="2952750" y="61626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44</xdr:col>
      <xdr:colOff>57150</xdr:colOff>
      <xdr:row>47</xdr:row>
      <xdr:rowOff>66675</xdr:rowOff>
    </xdr:from>
    <xdr:to>
      <xdr:col>46</xdr:col>
      <xdr:colOff>19050</xdr:colOff>
      <xdr:row>49</xdr:row>
      <xdr:rowOff>19050</xdr:rowOff>
    </xdr:to>
    <xdr:sp macro="" textlink="">
      <xdr:nvSpPr>
        <xdr:cNvPr id="5662" name="Rectangle 473">
          <a:extLst>
            <a:ext uri="{FF2B5EF4-FFF2-40B4-BE49-F238E27FC236}">
              <a16:creationId xmlns:a16="http://schemas.microsoft.com/office/drawing/2014/main" id="{00000000-0008-0000-0000-00001E160000}"/>
            </a:ext>
          </a:extLst>
        </xdr:cNvPr>
        <xdr:cNvSpPr>
          <a:spLocks noChangeArrowheads="1"/>
        </xdr:cNvSpPr>
      </xdr:nvSpPr>
      <xdr:spPr bwMode="auto">
        <a:xfrm>
          <a:off x="3409950" y="3648075"/>
          <a:ext cx="114300" cy="1047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32</xdr:col>
      <xdr:colOff>57150</xdr:colOff>
      <xdr:row>17</xdr:row>
      <xdr:rowOff>66675</xdr:rowOff>
    </xdr:from>
    <xdr:to>
      <xdr:col>34</xdr:col>
      <xdr:colOff>19050</xdr:colOff>
      <xdr:row>19</xdr:row>
      <xdr:rowOff>19050</xdr:rowOff>
    </xdr:to>
    <xdr:sp macro="" textlink="">
      <xdr:nvSpPr>
        <xdr:cNvPr id="188" name="Rectangle 100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>
          <a:spLocks noChangeArrowheads="1"/>
        </xdr:cNvSpPr>
      </xdr:nvSpPr>
      <xdr:spPr bwMode="auto">
        <a:xfrm>
          <a:off x="2457450" y="1704975"/>
          <a:ext cx="133350" cy="12382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35</xdr:col>
      <xdr:colOff>57150</xdr:colOff>
      <xdr:row>17</xdr:row>
      <xdr:rowOff>66675</xdr:rowOff>
    </xdr:from>
    <xdr:to>
      <xdr:col>37</xdr:col>
      <xdr:colOff>19050</xdr:colOff>
      <xdr:row>19</xdr:row>
      <xdr:rowOff>19050</xdr:rowOff>
    </xdr:to>
    <xdr:sp macro="" textlink="">
      <xdr:nvSpPr>
        <xdr:cNvPr id="189" name="Rectangle 101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>
          <a:spLocks noChangeArrowheads="1"/>
        </xdr:cNvSpPr>
      </xdr:nvSpPr>
      <xdr:spPr bwMode="auto">
        <a:xfrm>
          <a:off x="2714625" y="1704975"/>
          <a:ext cx="133350" cy="12382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44</xdr:col>
      <xdr:colOff>57150</xdr:colOff>
      <xdr:row>17</xdr:row>
      <xdr:rowOff>66675</xdr:rowOff>
    </xdr:from>
    <xdr:to>
      <xdr:col>46</xdr:col>
      <xdr:colOff>19050</xdr:colOff>
      <xdr:row>19</xdr:row>
      <xdr:rowOff>19050</xdr:rowOff>
    </xdr:to>
    <xdr:sp macro="" textlink="">
      <xdr:nvSpPr>
        <xdr:cNvPr id="190" name="Rectangle 102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>
          <a:spLocks noChangeArrowheads="1"/>
        </xdr:cNvSpPr>
      </xdr:nvSpPr>
      <xdr:spPr bwMode="auto">
        <a:xfrm>
          <a:off x="3486150" y="1704975"/>
          <a:ext cx="133350" cy="12382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47</xdr:col>
      <xdr:colOff>57150</xdr:colOff>
      <xdr:row>17</xdr:row>
      <xdr:rowOff>66675</xdr:rowOff>
    </xdr:from>
    <xdr:to>
      <xdr:col>49</xdr:col>
      <xdr:colOff>19050</xdr:colOff>
      <xdr:row>19</xdr:row>
      <xdr:rowOff>19050</xdr:rowOff>
    </xdr:to>
    <xdr:sp macro="" textlink="">
      <xdr:nvSpPr>
        <xdr:cNvPr id="191" name="Rectangle 103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>
          <a:spLocks noChangeArrowheads="1"/>
        </xdr:cNvSpPr>
      </xdr:nvSpPr>
      <xdr:spPr bwMode="auto">
        <a:xfrm>
          <a:off x="3743325" y="1704975"/>
          <a:ext cx="133350" cy="12382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50</xdr:col>
      <xdr:colOff>57150</xdr:colOff>
      <xdr:row>17</xdr:row>
      <xdr:rowOff>66675</xdr:rowOff>
    </xdr:from>
    <xdr:to>
      <xdr:col>52</xdr:col>
      <xdr:colOff>19050</xdr:colOff>
      <xdr:row>19</xdr:row>
      <xdr:rowOff>19050</xdr:rowOff>
    </xdr:to>
    <xdr:sp macro="" textlink="">
      <xdr:nvSpPr>
        <xdr:cNvPr id="192" name="Rectangle 104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>
          <a:spLocks noChangeArrowheads="1"/>
        </xdr:cNvSpPr>
      </xdr:nvSpPr>
      <xdr:spPr bwMode="auto">
        <a:xfrm>
          <a:off x="4000500" y="1704975"/>
          <a:ext cx="133350" cy="12382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41</xdr:col>
      <xdr:colOff>57150</xdr:colOff>
      <xdr:row>17</xdr:row>
      <xdr:rowOff>66675</xdr:rowOff>
    </xdr:from>
    <xdr:to>
      <xdr:col>43</xdr:col>
      <xdr:colOff>19050</xdr:colOff>
      <xdr:row>19</xdr:row>
      <xdr:rowOff>19050</xdr:rowOff>
    </xdr:to>
    <xdr:sp macro="" textlink="">
      <xdr:nvSpPr>
        <xdr:cNvPr id="193" name="Rectangle 293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>
          <a:spLocks noChangeArrowheads="1"/>
        </xdr:cNvSpPr>
      </xdr:nvSpPr>
      <xdr:spPr bwMode="auto">
        <a:xfrm>
          <a:off x="3228975" y="1704975"/>
          <a:ext cx="133350" cy="12382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38</xdr:col>
      <xdr:colOff>57150</xdr:colOff>
      <xdr:row>17</xdr:row>
      <xdr:rowOff>66675</xdr:rowOff>
    </xdr:from>
    <xdr:to>
      <xdr:col>40</xdr:col>
      <xdr:colOff>19050</xdr:colOff>
      <xdr:row>19</xdr:row>
      <xdr:rowOff>19050</xdr:rowOff>
    </xdr:to>
    <xdr:sp macro="" textlink="">
      <xdr:nvSpPr>
        <xdr:cNvPr id="194" name="Rectangle 318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>
          <a:spLocks noChangeArrowheads="1"/>
        </xdr:cNvSpPr>
      </xdr:nvSpPr>
      <xdr:spPr bwMode="auto">
        <a:xfrm>
          <a:off x="2971800" y="1704975"/>
          <a:ext cx="133350" cy="12382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32</xdr:col>
      <xdr:colOff>57150</xdr:colOff>
      <xdr:row>17</xdr:row>
      <xdr:rowOff>38100</xdr:rowOff>
    </xdr:from>
    <xdr:to>
      <xdr:col>33</xdr:col>
      <xdr:colOff>28575</xdr:colOff>
      <xdr:row>19</xdr:row>
      <xdr:rowOff>9525</xdr:rowOff>
    </xdr:to>
    <xdr:sp macro="" textlink="">
      <xdr:nvSpPr>
        <xdr:cNvPr id="195" name="Line 480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>
          <a:spLocks noChangeShapeType="1"/>
        </xdr:cNvSpPr>
      </xdr:nvSpPr>
      <xdr:spPr bwMode="auto">
        <a:xfrm>
          <a:off x="2457450" y="1676400"/>
          <a:ext cx="57150" cy="142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19050</xdr:colOff>
      <xdr:row>17</xdr:row>
      <xdr:rowOff>47625</xdr:rowOff>
    </xdr:from>
    <xdr:to>
      <xdr:col>34</xdr:col>
      <xdr:colOff>9525</xdr:colOff>
      <xdr:row>19</xdr:row>
      <xdr:rowOff>28575</xdr:rowOff>
    </xdr:to>
    <xdr:sp macro="" textlink="">
      <xdr:nvSpPr>
        <xdr:cNvPr id="196" name="Line 481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>
          <a:spLocks noChangeShapeType="1"/>
        </xdr:cNvSpPr>
      </xdr:nvSpPr>
      <xdr:spPr bwMode="auto">
        <a:xfrm flipV="1">
          <a:off x="2505075" y="1685925"/>
          <a:ext cx="76200" cy="152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HR104"/>
  <sheetViews>
    <sheetView tabSelected="1" zoomScaleNormal="100" workbookViewId="0">
      <selection activeCell="BF21" sqref="BF21:BY23"/>
    </sheetView>
  </sheetViews>
  <sheetFormatPr defaultColWidth="1" defaultRowHeight="6" customHeight="1" x14ac:dyDescent="0.15"/>
  <cols>
    <col min="1" max="16384" width="1" style="1"/>
  </cols>
  <sheetData>
    <row r="1" spans="1:226" ht="6" customHeight="1" x14ac:dyDescent="0.15">
      <c r="EC1" s="259" t="s">
        <v>188</v>
      </c>
      <c r="ED1" s="259"/>
      <c r="EE1" s="259"/>
      <c r="EF1" s="259"/>
      <c r="EG1" s="259"/>
      <c r="EH1" s="259"/>
      <c r="EI1" s="259"/>
      <c r="EJ1" s="259"/>
      <c r="EK1" s="259"/>
      <c r="EL1" s="2"/>
      <c r="EM1" s="2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</row>
    <row r="2" spans="1:226" ht="6" customHeight="1" thickBot="1" x14ac:dyDescent="0.2">
      <c r="EC2" s="260"/>
      <c r="ED2" s="260"/>
      <c r="EE2" s="260"/>
      <c r="EF2" s="260"/>
      <c r="EG2" s="260"/>
      <c r="EH2" s="260"/>
      <c r="EI2" s="260"/>
      <c r="EJ2" s="260"/>
      <c r="EK2" s="260"/>
      <c r="EL2" s="2"/>
      <c r="EM2" s="2"/>
      <c r="EQ2" s="3"/>
      <c r="ER2" s="3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4"/>
      <c r="FD2" s="34"/>
      <c r="FE2" s="33"/>
      <c r="FF2" s="33"/>
      <c r="FG2" s="33"/>
      <c r="FH2" s="33"/>
      <c r="FI2" s="33"/>
      <c r="FJ2" s="33"/>
      <c r="FK2" s="33"/>
      <c r="FL2" s="33"/>
      <c r="FM2" s="33"/>
      <c r="FN2" s="33"/>
      <c r="FO2" s="33"/>
      <c r="FP2" s="33"/>
      <c r="FQ2" s="34"/>
      <c r="FR2" s="34"/>
    </row>
    <row r="3" spans="1:226" ht="6" customHeight="1" x14ac:dyDescent="0.15">
      <c r="C3" s="21"/>
      <c r="D3" s="485" t="s">
        <v>0</v>
      </c>
      <c r="E3" s="485"/>
      <c r="F3" s="485"/>
      <c r="G3" s="485"/>
      <c r="H3" s="485"/>
      <c r="I3" s="485"/>
      <c r="J3" s="485"/>
      <c r="K3" s="485"/>
      <c r="L3" s="485"/>
      <c r="M3" s="485"/>
      <c r="N3" s="485"/>
      <c r="O3" s="485"/>
      <c r="P3" s="485"/>
      <c r="Q3" s="485"/>
      <c r="R3" s="485"/>
      <c r="S3" s="485"/>
      <c r="T3" s="485"/>
      <c r="U3" s="485"/>
      <c r="V3" s="485"/>
      <c r="W3" s="485"/>
      <c r="X3" s="485"/>
      <c r="Y3" s="485"/>
      <c r="Z3" s="485"/>
      <c r="AA3" s="485"/>
      <c r="AB3" s="485"/>
      <c r="AC3" s="485"/>
      <c r="AD3" s="485"/>
      <c r="AE3" s="485"/>
      <c r="AF3" s="485"/>
      <c r="AG3" s="485"/>
      <c r="AH3" s="485"/>
      <c r="AI3" s="485"/>
      <c r="AJ3" s="485"/>
      <c r="AK3" s="485"/>
      <c r="AL3" s="485"/>
      <c r="AM3" s="485"/>
      <c r="AN3" s="485"/>
      <c r="AO3" s="485"/>
      <c r="AP3" s="485"/>
      <c r="AQ3" s="485"/>
      <c r="AR3" s="485"/>
      <c r="AS3" s="485"/>
      <c r="AT3" s="29"/>
      <c r="AU3" s="30"/>
      <c r="AV3" s="491"/>
      <c r="AW3" s="491"/>
      <c r="AX3" s="491"/>
      <c r="AY3" s="491"/>
      <c r="AZ3" s="491"/>
      <c r="BA3" s="491"/>
      <c r="BB3" s="488"/>
      <c r="BC3" s="488"/>
      <c r="BD3" s="488"/>
      <c r="BE3" s="488"/>
      <c r="BF3" s="488"/>
      <c r="BG3" s="488"/>
      <c r="BH3" s="488"/>
      <c r="BI3" s="488"/>
      <c r="BJ3" s="488"/>
      <c r="BK3" s="488"/>
      <c r="BL3" s="488"/>
      <c r="BM3" s="488"/>
      <c r="BN3" s="488"/>
      <c r="BO3" s="488"/>
      <c r="BP3" s="488"/>
      <c r="BQ3" s="488"/>
      <c r="BR3" s="488"/>
      <c r="BS3" s="488"/>
      <c r="BT3" s="488"/>
      <c r="BU3" s="488"/>
      <c r="BV3" s="488"/>
      <c r="BW3" s="488"/>
      <c r="BX3" s="488"/>
      <c r="BY3" s="488"/>
      <c r="BZ3" s="488"/>
      <c r="CA3" s="488"/>
      <c r="CB3" s="488"/>
      <c r="CC3" s="488"/>
      <c r="CD3" s="488"/>
      <c r="CE3" s="488"/>
      <c r="CF3" s="488"/>
      <c r="CG3" s="488"/>
      <c r="CH3" s="488"/>
      <c r="CI3" s="120" t="s">
        <v>190</v>
      </c>
      <c r="CJ3" s="120"/>
      <c r="CK3" s="120"/>
      <c r="CL3" s="120"/>
      <c r="CM3" s="120"/>
      <c r="CN3" s="120"/>
      <c r="CO3" s="120"/>
      <c r="CP3" s="120"/>
      <c r="CQ3" s="120"/>
      <c r="CR3" s="120"/>
      <c r="CS3" s="120"/>
      <c r="CT3" s="120"/>
      <c r="CU3" s="120"/>
      <c r="CV3" s="271">
        <v>45017</v>
      </c>
      <c r="CW3" s="271"/>
      <c r="CX3" s="271"/>
      <c r="CY3" s="271"/>
      <c r="CZ3" s="271"/>
      <c r="DA3" s="271"/>
      <c r="DB3" s="271"/>
      <c r="DC3" s="271"/>
      <c r="DD3" s="271"/>
      <c r="DE3" s="271"/>
      <c r="DF3" s="271"/>
      <c r="DG3" s="271"/>
      <c r="DH3" s="120" t="s">
        <v>191</v>
      </c>
      <c r="DI3" s="120"/>
      <c r="DJ3" s="120"/>
      <c r="DK3" s="120"/>
      <c r="DL3" s="120"/>
      <c r="DM3" s="120"/>
      <c r="DN3" s="120"/>
      <c r="DO3" s="120"/>
      <c r="DP3" s="120"/>
      <c r="DQ3" s="276"/>
      <c r="DR3" s="276"/>
      <c r="DS3" s="276"/>
      <c r="DT3" s="276"/>
      <c r="DU3" s="276"/>
      <c r="DV3" s="276"/>
      <c r="DW3" s="276"/>
      <c r="DX3" s="276"/>
      <c r="DY3" s="276"/>
      <c r="DZ3" s="180" t="s">
        <v>14</v>
      </c>
      <c r="EA3" s="180"/>
      <c r="EB3" s="180"/>
      <c r="EC3" s="180"/>
      <c r="ED3" s="180"/>
      <c r="EE3" s="180" t="s">
        <v>15</v>
      </c>
      <c r="EF3" s="180"/>
      <c r="EG3" s="180"/>
      <c r="EH3" s="180"/>
      <c r="EI3" s="180"/>
      <c r="EJ3" s="183" t="s">
        <v>16</v>
      </c>
      <c r="EK3" s="184"/>
      <c r="EQ3" s="3"/>
      <c r="ER3" s="209" t="s">
        <v>113</v>
      </c>
      <c r="ES3" s="210"/>
      <c r="ET3" s="210"/>
      <c r="EU3" s="210"/>
      <c r="EV3" s="210"/>
      <c r="EW3" s="210"/>
      <c r="EX3" s="210"/>
      <c r="EY3" s="210"/>
      <c r="EZ3" s="211"/>
      <c r="FC3" s="220" t="s">
        <v>114</v>
      </c>
      <c r="FD3" s="221"/>
      <c r="FE3" s="221"/>
      <c r="FF3" s="221"/>
      <c r="FG3" s="221"/>
      <c r="FH3" s="221"/>
      <c r="FI3" s="221"/>
      <c r="FJ3" s="221"/>
      <c r="FK3" s="221"/>
      <c r="FL3" s="221"/>
      <c r="FM3" s="221"/>
      <c r="FN3" s="221"/>
      <c r="FO3" s="42"/>
      <c r="FP3" s="168" t="s">
        <v>120</v>
      </c>
      <c r="FQ3" s="168"/>
      <c r="FR3" s="168"/>
      <c r="FS3" s="168"/>
      <c r="FT3" s="168"/>
      <c r="FU3" s="168"/>
      <c r="FV3" s="168"/>
      <c r="FW3" s="168"/>
      <c r="FX3" s="168"/>
      <c r="FY3" s="168"/>
      <c r="FZ3" s="168"/>
      <c r="GA3" s="168"/>
      <c r="GB3" s="168"/>
      <c r="GC3" s="168"/>
      <c r="GD3" s="168"/>
      <c r="GE3" s="168"/>
      <c r="GF3" s="168"/>
      <c r="GG3" s="168"/>
      <c r="GH3" s="168"/>
      <c r="GI3" s="168"/>
      <c r="GJ3" s="168"/>
      <c r="GK3" s="168"/>
      <c r="GL3" s="168"/>
      <c r="GM3" s="168"/>
      <c r="GN3" s="168"/>
      <c r="GO3" s="168"/>
      <c r="GP3" s="168"/>
      <c r="GQ3" s="168"/>
      <c r="GR3" s="168"/>
      <c r="GS3" s="168"/>
      <c r="GT3" s="168"/>
      <c r="GU3" s="168"/>
      <c r="GV3" s="168"/>
      <c r="GW3" s="168"/>
      <c r="GX3" s="168"/>
      <c r="GY3" s="168"/>
      <c r="GZ3" s="168"/>
      <c r="HA3" s="168"/>
      <c r="HB3" s="168"/>
      <c r="HC3" s="168"/>
      <c r="HD3" s="168"/>
      <c r="HE3" s="168"/>
      <c r="HF3" s="168"/>
      <c r="HG3" s="168"/>
      <c r="HH3" s="168"/>
      <c r="HI3" s="168"/>
      <c r="HJ3" s="168"/>
      <c r="HK3" s="168"/>
      <c r="HL3" s="168"/>
      <c r="HM3" s="168"/>
      <c r="HN3" s="168"/>
      <c r="HO3" s="168"/>
      <c r="HP3" s="168"/>
      <c r="HQ3" s="168"/>
      <c r="HR3" s="169"/>
    </row>
    <row r="4" spans="1:226" ht="6" customHeight="1" x14ac:dyDescent="0.15">
      <c r="C4" s="22"/>
      <c r="D4" s="486"/>
      <c r="E4" s="486"/>
      <c r="F4" s="486"/>
      <c r="G4" s="486"/>
      <c r="H4" s="486"/>
      <c r="I4" s="486"/>
      <c r="J4" s="486"/>
      <c r="K4" s="486"/>
      <c r="L4" s="486"/>
      <c r="M4" s="486"/>
      <c r="N4" s="486"/>
      <c r="O4" s="486"/>
      <c r="P4" s="486"/>
      <c r="Q4" s="486"/>
      <c r="R4" s="486"/>
      <c r="S4" s="486"/>
      <c r="T4" s="486"/>
      <c r="U4" s="486"/>
      <c r="V4" s="486"/>
      <c r="W4" s="486"/>
      <c r="X4" s="486"/>
      <c r="Y4" s="486"/>
      <c r="Z4" s="486"/>
      <c r="AA4" s="486"/>
      <c r="AB4" s="486"/>
      <c r="AC4" s="486"/>
      <c r="AD4" s="486"/>
      <c r="AE4" s="486"/>
      <c r="AF4" s="486"/>
      <c r="AG4" s="486"/>
      <c r="AH4" s="486"/>
      <c r="AI4" s="486"/>
      <c r="AJ4" s="486"/>
      <c r="AK4" s="486"/>
      <c r="AL4" s="486"/>
      <c r="AM4" s="486"/>
      <c r="AN4" s="486"/>
      <c r="AO4" s="486"/>
      <c r="AP4" s="486"/>
      <c r="AQ4" s="486"/>
      <c r="AR4" s="486"/>
      <c r="AS4" s="486"/>
      <c r="AT4" s="27"/>
      <c r="AU4" s="28"/>
      <c r="AV4" s="492"/>
      <c r="AW4" s="492"/>
      <c r="AX4" s="492"/>
      <c r="AY4" s="492"/>
      <c r="AZ4" s="492"/>
      <c r="BA4" s="492"/>
      <c r="BB4" s="489"/>
      <c r="BC4" s="489"/>
      <c r="BD4" s="489"/>
      <c r="BE4" s="489"/>
      <c r="BF4" s="489"/>
      <c r="BG4" s="489"/>
      <c r="BH4" s="489"/>
      <c r="BI4" s="489"/>
      <c r="BJ4" s="489"/>
      <c r="BK4" s="489"/>
      <c r="BL4" s="489"/>
      <c r="BM4" s="489"/>
      <c r="BN4" s="489"/>
      <c r="BO4" s="489"/>
      <c r="BP4" s="489"/>
      <c r="BQ4" s="489"/>
      <c r="BR4" s="489"/>
      <c r="BS4" s="489"/>
      <c r="BT4" s="489"/>
      <c r="BU4" s="489"/>
      <c r="BV4" s="489"/>
      <c r="BW4" s="489"/>
      <c r="BX4" s="489"/>
      <c r="BY4" s="489"/>
      <c r="BZ4" s="489"/>
      <c r="CA4" s="489"/>
      <c r="CB4" s="489"/>
      <c r="CC4" s="489"/>
      <c r="CD4" s="489"/>
      <c r="CE4" s="489"/>
      <c r="CF4" s="489"/>
      <c r="CG4" s="489"/>
      <c r="CH4" s="489"/>
      <c r="CI4" s="121"/>
      <c r="CJ4" s="121"/>
      <c r="CK4" s="121"/>
      <c r="CL4" s="121"/>
      <c r="CM4" s="121"/>
      <c r="CN4" s="121"/>
      <c r="CO4" s="121"/>
      <c r="CP4" s="121"/>
      <c r="CQ4" s="121"/>
      <c r="CR4" s="121"/>
      <c r="CS4" s="121"/>
      <c r="CT4" s="121"/>
      <c r="CU4" s="121"/>
      <c r="CV4" s="272"/>
      <c r="CW4" s="272"/>
      <c r="CX4" s="272"/>
      <c r="CY4" s="272"/>
      <c r="CZ4" s="272"/>
      <c r="DA4" s="272"/>
      <c r="DB4" s="272"/>
      <c r="DC4" s="272"/>
      <c r="DD4" s="272"/>
      <c r="DE4" s="272"/>
      <c r="DF4" s="272"/>
      <c r="DG4" s="272"/>
      <c r="DH4" s="121"/>
      <c r="DI4" s="121"/>
      <c r="DJ4" s="121"/>
      <c r="DK4" s="121"/>
      <c r="DL4" s="121"/>
      <c r="DM4" s="121"/>
      <c r="DN4" s="121"/>
      <c r="DO4" s="121"/>
      <c r="DP4" s="121"/>
      <c r="DQ4" s="277"/>
      <c r="DR4" s="277"/>
      <c r="DS4" s="277"/>
      <c r="DT4" s="277"/>
      <c r="DU4" s="277"/>
      <c r="DV4" s="277"/>
      <c r="DW4" s="277"/>
      <c r="DX4" s="277"/>
      <c r="DY4" s="277"/>
      <c r="DZ4" s="181"/>
      <c r="EA4" s="181"/>
      <c r="EB4" s="181"/>
      <c r="EC4" s="181"/>
      <c r="ED4" s="181"/>
      <c r="EE4" s="181"/>
      <c r="EF4" s="181"/>
      <c r="EG4" s="181"/>
      <c r="EH4" s="181"/>
      <c r="EI4" s="181"/>
      <c r="EJ4" s="185"/>
      <c r="EK4" s="186"/>
      <c r="EQ4" s="3"/>
      <c r="ER4" s="212"/>
      <c r="ES4" s="213"/>
      <c r="ET4" s="213"/>
      <c r="EU4" s="213"/>
      <c r="EV4" s="213"/>
      <c r="EW4" s="213"/>
      <c r="EX4" s="213"/>
      <c r="EY4" s="213"/>
      <c r="EZ4" s="214"/>
      <c r="FC4" s="222"/>
      <c r="FD4" s="223"/>
      <c r="FE4" s="223"/>
      <c r="FF4" s="223"/>
      <c r="FG4" s="223"/>
      <c r="FH4" s="223"/>
      <c r="FI4" s="223"/>
      <c r="FJ4" s="223"/>
      <c r="FK4" s="223"/>
      <c r="FL4" s="223"/>
      <c r="FM4" s="223"/>
      <c r="FN4" s="223"/>
      <c r="FO4" s="39"/>
      <c r="FP4" s="170"/>
      <c r="FQ4" s="170"/>
      <c r="FR4" s="170"/>
      <c r="FS4" s="170"/>
      <c r="FT4" s="170"/>
      <c r="FU4" s="170"/>
      <c r="FV4" s="170"/>
      <c r="FW4" s="170"/>
      <c r="FX4" s="170"/>
      <c r="FY4" s="170"/>
      <c r="FZ4" s="170"/>
      <c r="GA4" s="170"/>
      <c r="GB4" s="170"/>
      <c r="GC4" s="170"/>
      <c r="GD4" s="170"/>
      <c r="GE4" s="170"/>
      <c r="GF4" s="170"/>
      <c r="GG4" s="170"/>
      <c r="GH4" s="170"/>
      <c r="GI4" s="170"/>
      <c r="GJ4" s="170"/>
      <c r="GK4" s="170"/>
      <c r="GL4" s="170"/>
      <c r="GM4" s="170"/>
      <c r="GN4" s="170"/>
      <c r="GO4" s="170"/>
      <c r="GP4" s="170"/>
      <c r="GQ4" s="170"/>
      <c r="GR4" s="170"/>
      <c r="GS4" s="170"/>
      <c r="GT4" s="170"/>
      <c r="GU4" s="170"/>
      <c r="GV4" s="170"/>
      <c r="GW4" s="170"/>
      <c r="GX4" s="170"/>
      <c r="GY4" s="170"/>
      <c r="GZ4" s="170"/>
      <c r="HA4" s="170"/>
      <c r="HB4" s="170"/>
      <c r="HC4" s="170"/>
      <c r="HD4" s="170"/>
      <c r="HE4" s="170"/>
      <c r="HF4" s="170"/>
      <c r="HG4" s="170"/>
      <c r="HH4" s="170"/>
      <c r="HI4" s="170"/>
      <c r="HJ4" s="170"/>
      <c r="HK4" s="170"/>
      <c r="HL4" s="170"/>
      <c r="HM4" s="170"/>
      <c r="HN4" s="170"/>
      <c r="HO4" s="170"/>
      <c r="HP4" s="170"/>
      <c r="HQ4" s="170"/>
      <c r="HR4" s="171"/>
    </row>
    <row r="5" spans="1:226" ht="6" customHeight="1" x14ac:dyDescent="0.15">
      <c r="C5" s="23"/>
      <c r="D5" s="487"/>
      <c r="E5" s="487"/>
      <c r="F5" s="487"/>
      <c r="G5" s="487"/>
      <c r="H5" s="487"/>
      <c r="I5" s="487"/>
      <c r="J5" s="487"/>
      <c r="K5" s="487"/>
      <c r="L5" s="487"/>
      <c r="M5" s="487"/>
      <c r="N5" s="487"/>
      <c r="O5" s="487"/>
      <c r="P5" s="487"/>
      <c r="Q5" s="487"/>
      <c r="R5" s="487"/>
      <c r="S5" s="487"/>
      <c r="T5" s="487"/>
      <c r="U5" s="487"/>
      <c r="V5" s="487"/>
      <c r="W5" s="487"/>
      <c r="X5" s="487"/>
      <c r="Y5" s="487"/>
      <c r="Z5" s="487"/>
      <c r="AA5" s="487"/>
      <c r="AB5" s="487"/>
      <c r="AC5" s="487"/>
      <c r="AD5" s="487"/>
      <c r="AE5" s="487"/>
      <c r="AF5" s="487"/>
      <c r="AG5" s="487"/>
      <c r="AH5" s="487"/>
      <c r="AI5" s="487"/>
      <c r="AJ5" s="487"/>
      <c r="AK5" s="487"/>
      <c r="AL5" s="487"/>
      <c r="AM5" s="487"/>
      <c r="AN5" s="487"/>
      <c r="AO5" s="487"/>
      <c r="AP5" s="487"/>
      <c r="AQ5" s="487"/>
      <c r="AR5" s="487"/>
      <c r="AS5" s="487"/>
      <c r="AT5" s="31"/>
      <c r="AU5" s="32"/>
      <c r="AV5" s="493"/>
      <c r="AW5" s="493"/>
      <c r="AX5" s="493"/>
      <c r="AY5" s="493"/>
      <c r="AZ5" s="493"/>
      <c r="BA5" s="493"/>
      <c r="BB5" s="490"/>
      <c r="BC5" s="490"/>
      <c r="BD5" s="490"/>
      <c r="BE5" s="490"/>
      <c r="BF5" s="490"/>
      <c r="BG5" s="490"/>
      <c r="BH5" s="490"/>
      <c r="BI5" s="490"/>
      <c r="BJ5" s="490"/>
      <c r="BK5" s="490"/>
      <c r="BL5" s="490"/>
      <c r="BM5" s="490"/>
      <c r="BN5" s="490"/>
      <c r="BO5" s="490"/>
      <c r="BP5" s="490"/>
      <c r="BQ5" s="490"/>
      <c r="BR5" s="490"/>
      <c r="BS5" s="490"/>
      <c r="BT5" s="490"/>
      <c r="BU5" s="490"/>
      <c r="BV5" s="490"/>
      <c r="BW5" s="490"/>
      <c r="BX5" s="490"/>
      <c r="BY5" s="490"/>
      <c r="BZ5" s="490"/>
      <c r="CA5" s="490"/>
      <c r="CB5" s="490"/>
      <c r="CC5" s="490"/>
      <c r="CD5" s="490"/>
      <c r="CE5" s="490"/>
      <c r="CF5" s="490"/>
      <c r="CG5" s="490"/>
      <c r="CH5" s="490"/>
      <c r="CI5" s="122"/>
      <c r="CJ5" s="122"/>
      <c r="CK5" s="122"/>
      <c r="CL5" s="122"/>
      <c r="CM5" s="122"/>
      <c r="CN5" s="122"/>
      <c r="CO5" s="122"/>
      <c r="CP5" s="122"/>
      <c r="CQ5" s="122"/>
      <c r="CR5" s="122"/>
      <c r="CS5" s="122"/>
      <c r="CT5" s="122"/>
      <c r="CU5" s="122"/>
      <c r="CV5" s="273"/>
      <c r="CW5" s="273"/>
      <c r="CX5" s="273"/>
      <c r="CY5" s="273"/>
      <c r="CZ5" s="273"/>
      <c r="DA5" s="273"/>
      <c r="DB5" s="273"/>
      <c r="DC5" s="273"/>
      <c r="DD5" s="273"/>
      <c r="DE5" s="273"/>
      <c r="DF5" s="273"/>
      <c r="DG5" s="273"/>
      <c r="DH5" s="122"/>
      <c r="DI5" s="122"/>
      <c r="DJ5" s="122"/>
      <c r="DK5" s="122"/>
      <c r="DL5" s="122"/>
      <c r="DM5" s="122"/>
      <c r="DN5" s="122"/>
      <c r="DO5" s="122"/>
      <c r="DP5" s="122"/>
      <c r="DQ5" s="278"/>
      <c r="DR5" s="278"/>
      <c r="DS5" s="278"/>
      <c r="DT5" s="278"/>
      <c r="DU5" s="278"/>
      <c r="DV5" s="278"/>
      <c r="DW5" s="278"/>
      <c r="DX5" s="278"/>
      <c r="DY5" s="278"/>
      <c r="DZ5" s="182"/>
      <c r="EA5" s="182"/>
      <c r="EB5" s="182"/>
      <c r="EC5" s="182"/>
      <c r="ED5" s="182"/>
      <c r="EE5" s="182"/>
      <c r="EF5" s="182"/>
      <c r="EG5" s="182"/>
      <c r="EH5" s="182"/>
      <c r="EI5" s="182"/>
      <c r="EJ5" s="187"/>
      <c r="EK5" s="188"/>
      <c r="EL5" s="4"/>
      <c r="EM5" s="3"/>
      <c r="EN5" s="3"/>
      <c r="EO5" s="3"/>
      <c r="ER5" s="215">
        <v>10</v>
      </c>
      <c r="ES5" s="202"/>
      <c r="ET5" s="202"/>
      <c r="EU5" s="202"/>
      <c r="EV5" s="202"/>
      <c r="EW5" s="202"/>
      <c r="EX5" s="202"/>
      <c r="EY5" s="202"/>
      <c r="EZ5" s="216"/>
      <c r="FC5" s="230" t="s">
        <v>115</v>
      </c>
      <c r="FD5" s="231"/>
      <c r="FE5" s="231"/>
      <c r="FF5" s="231"/>
      <c r="FG5" s="231"/>
      <c r="FH5" s="231"/>
      <c r="FI5" s="231"/>
      <c r="FJ5" s="231"/>
      <c r="FK5" s="231"/>
      <c r="FL5" s="231"/>
      <c r="FM5" s="231"/>
      <c r="FN5" s="231"/>
      <c r="FO5" s="40"/>
      <c r="FP5" s="172" t="s">
        <v>121</v>
      </c>
      <c r="FQ5" s="172"/>
      <c r="FR5" s="172"/>
      <c r="FS5" s="172"/>
      <c r="FT5" s="172"/>
      <c r="FU5" s="172"/>
      <c r="FV5" s="172"/>
      <c r="FW5" s="172"/>
      <c r="FX5" s="172"/>
      <c r="FY5" s="172"/>
      <c r="FZ5" s="172"/>
      <c r="GA5" s="172"/>
      <c r="GB5" s="172"/>
      <c r="GC5" s="172"/>
      <c r="GD5" s="172"/>
      <c r="GE5" s="172"/>
      <c r="GF5" s="172"/>
      <c r="GG5" s="172"/>
      <c r="GH5" s="172"/>
      <c r="GI5" s="172"/>
      <c r="GJ5" s="172"/>
      <c r="GK5" s="172"/>
      <c r="GL5" s="172"/>
      <c r="GM5" s="172"/>
      <c r="GN5" s="172"/>
      <c r="GO5" s="172"/>
      <c r="GP5" s="172"/>
      <c r="GQ5" s="172"/>
      <c r="GR5" s="172"/>
      <c r="GS5" s="172"/>
      <c r="GT5" s="172"/>
      <c r="GU5" s="172"/>
      <c r="GV5" s="172"/>
      <c r="GW5" s="172"/>
      <c r="GX5" s="172"/>
      <c r="GY5" s="172"/>
      <c r="GZ5" s="172"/>
      <c r="HA5" s="172"/>
      <c r="HB5" s="172"/>
      <c r="HC5" s="172"/>
      <c r="HD5" s="172"/>
      <c r="HE5" s="172"/>
      <c r="HF5" s="172"/>
      <c r="HG5" s="172"/>
      <c r="HH5" s="172"/>
      <c r="HI5" s="172"/>
      <c r="HJ5" s="172"/>
      <c r="HK5" s="172"/>
      <c r="HL5" s="172"/>
      <c r="HM5" s="172"/>
      <c r="HN5" s="172"/>
      <c r="HO5" s="172"/>
      <c r="HP5" s="172"/>
      <c r="HQ5" s="172"/>
      <c r="HR5" s="173"/>
    </row>
    <row r="6" spans="1:226" ht="6" customHeight="1" x14ac:dyDescent="0.15">
      <c r="C6" s="279" t="s">
        <v>1</v>
      </c>
      <c r="D6" s="280"/>
      <c r="E6" s="281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44"/>
      <c r="S6" s="291"/>
      <c r="T6" s="292"/>
      <c r="U6" s="292"/>
      <c r="V6" s="292"/>
      <c r="W6" s="292"/>
      <c r="X6" s="292"/>
      <c r="Y6" s="292"/>
      <c r="Z6" s="292"/>
      <c r="AA6" s="292"/>
      <c r="AB6" s="292"/>
      <c r="AC6" s="292"/>
      <c r="AD6" s="292"/>
      <c r="AE6" s="292"/>
      <c r="AF6" s="292"/>
      <c r="AG6" s="292"/>
      <c r="AH6" s="292"/>
      <c r="AI6" s="292"/>
      <c r="AJ6" s="292"/>
      <c r="AK6" s="292"/>
      <c r="AL6" s="292"/>
      <c r="AM6" s="292"/>
      <c r="AN6" s="292"/>
      <c r="AO6" s="292"/>
      <c r="AP6" s="292"/>
      <c r="AQ6" s="292"/>
      <c r="AR6" s="292"/>
      <c r="AS6" s="292"/>
      <c r="AT6" s="293"/>
      <c r="AU6" s="293"/>
      <c r="AV6" s="293"/>
      <c r="AW6" s="293"/>
      <c r="AX6" s="293"/>
      <c r="AY6" s="293"/>
      <c r="AZ6" s="293"/>
      <c r="BA6" s="293"/>
      <c r="BB6" s="292"/>
      <c r="BC6" s="292"/>
      <c r="BD6" s="292"/>
      <c r="BE6" s="292"/>
      <c r="BF6" s="292"/>
      <c r="BG6" s="292"/>
      <c r="BH6" s="292"/>
      <c r="BI6" s="292"/>
      <c r="BJ6" s="292"/>
      <c r="BK6" s="292"/>
      <c r="BL6" s="292"/>
      <c r="BM6" s="292"/>
      <c r="BN6" s="292"/>
      <c r="BO6" s="292"/>
      <c r="BP6" s="292"/>
      <c r="BQ6" s="292"/>
      <c r="BR6" s="292"/>
      <c r="BS6" s="292"/>
      <c r="BT6" s="292"/>
      <c r="BU6" s="294"/>
      <c r="BV6" s="328" t="s">
        <v>2</v>
      </c>
      <c r="BW6" s="329"/>
      <c r="BX6" s="330"/>
      <c r="BY6" s="337"/>
      <c r="BZ6" s="338"/>
      <c r="CA6" s="338"/>
      <c r="CB6" s="338"/>
      <c r="CC6" s="338"/>
      <c r="CD6" s="338"/>
      <c r="CE6" s="338"/>
      <c r="CF6" s="338"/>
      <c r="CG6" s="338"/>
      <c r="CH6" s="338"/>
      <c r="CI6" s="338"/>
      <c r="CJ6" s="33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7"/>
      <c r="DR6" s="7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9"/>
      <c r="EL6" s="4"/>
      <c r="EM6" s="3"/>
      <c r="EN6" s="3"/>
      <c r="EO6" s="3"/>
      <c r="ER6" s="215"/>
      <c r="ES6" s="202"/>
      <c r="ET6" s="202"/>
      <c r="EU6" s="202"/>
      <c r="EV6" s="202"/>
      <c r="EW6" s="202"/>
      <c r="EX6" s="202"/>
      <c r="EY6" s="202"/>
      <c r="EZ6" s="216"/>
      <c r="FC6" s="232"/>
      <c r="FD6" s="233"/>
      <c r="FE6" s="233"/>
      <c r="FF6" s="233"/>
      <c r="FG6" s="233"/>
      <c r="FH6" s="233"/>
      <c r="FI6" s="233"/>
      <c r="FJ6" s="233"/>
      <c r="FK6" s="233"/>
      <c r="FL6" s="233"/>
      <c r="FM6" s="233"/>
      <c r="FN6" s="233"/>
      <c r="FO6" s="41"/>
      <c r="FP6" s="174"/>
      <c r="FQ6" s="174"/>
      <c r="FR6" s="174"/>
      <c r="FS6" s="174"/>
      <c r="FT6" s="174"/>
      <c r="FU6" s="174"/>
      <c r="FV6" s="174"/>
      <c r="FW6" s="174"/>
      <c r="FX6" s="174"/>
      <c r="FY6" s="174"/>
      <c r="FZ6" s="174"/>
      <c r="GA6" s="174"/>
      <c r="GB6" s="174"/>
      <c r="GC6" s="174"/>
      <c r="GD6" s="174"/>
      <c r="GE6" s="174"/>
      <c r="GF6" s="174"/>
      <c r="GG6" s="174"/>
      <c r="GH6" s="174"/>
      <c r="GI6" s="174"/>
      <c r="GJ6" s="174"/>
      <c r="GK6" s="174"/>
      <c r="GL6" s="174"/>
      <c r="GM6" s="174"/>
      <c r="GN6" s="174"/>
      <c r="GO6" s="174"/>
      <c r="GP6" s="174"/>
      <c r="GQ6" s="174"/>
      <c r="GR6" s="174"/>
      <c r="GS6" s="174"/>
      <c r="GT6" s="174"/>
      <c r="GU6" s="174"/>
      <c r="GV6" s="174"/>
      <c r="GW6" s="174"/>
      <c r="GX6" s="174"/>
      <c r="GY6" s="174"/>
      <c r="GZ6" s="174"/>
      <c r="HA6" s="174"/>
      <c r="HB6" s="174"/>
      <c r="HC6" s="174"/>
      <c r="HD6" s="174"/>
      <c r="HE6" s="174"/>
      <c r="HF6" s="174"/>
      <c r="HG6" s="174"/>
      <c r="HH6" s="174"/>
      <c r="HI6" s="174"/>
      <c r="HJ6" s="174"/>
      <c r="HK6" s="174"/>
      <c r="HL6" s="174"/>
      <c r="HM6" s="174"/>
      <c r="HN6" s="174"/>
      <c r="HO6" s="174"/>
      <c r="HP6" s="174"/>
      <c r="HQ6" s="174"/>
      <c r="HR6" s="175"/>
    </row>
    <row r="7" spans="1:226" ht="6" customHeight="1" thickBot="1" x14ac:dyDescent="0.2">
      <c r="C7" s="282"/>
      <c r="D7" s="283"/>
      <c r="E7" s="284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45"/>
      <c r="S7" s="295"/>
      <c r="T7" s="296"/>
      <c r="U7" s="296"/>
      <c r="V7" s="296"/>
      <c r="W7" s="296"/>
      <c r="X7" s="296"/>
      <c r="Y7" s="296"/>
      <c r="Z7" s="296"/>
      <c r="AA7" s="296"/>
      <c r="AB7" s="296"/>
      <c r="AC7" s="296"/>
      <c r="AD7" s="296"/>
      <c r="AE7" s="296"/>
      <c r="AF7" s="296"/>
      <c r="AG7" s="296"/>
      <c r="AH7" s="296"/>
      <c r="AI7" s="296"/>
      <c r="AJ7" s="296"/>
      <c r="AK7" s="296"/>
      <c r="AL7" s="296"/>
      <c r="AM7" s="296"/>
      <c r="AN7" s="296"/>
      <c r="AO7" s="296"/>
      <c r="AP7" s="296"/>
      <c r="AQ7" s="296"/>
      <c r="AR7" s="296"/>
      <c r="AS7" s="296"/>
      <c r="AT7" s="296"/>
      <c r="AU7" s="296"/>
      <c r="AV7" s="296"/>
      <c r="AW7" s="296"/>
      <c r="AX7" s="296"/>
      <c r="AY7" s="296"/>
      <c r="AZ7" s="296"/>
      <c r="BA7" s="296"/>
      <c r="BB7" s="296"/>
      <c r="BC7" s="296"/>
      <c r="BD7" s="296"/>
      <c r="BE7" s="296"/>
      <c r="BF7" s="296"/>
      <c r="BG7" s="296"/>
      <c r="BH7" s="296"/>
      <c r="BI7" s="296"/>
      <c r="BJ7" s="296"/>
      <c r="BK7" s="296"/>
      <c r="BL7" s="296"/>
      <c r="BM7" s="296"/>
      <c r="BN7" s="296"/>
      <c r="BO7" s="296"/>
      <c r="BP7" s="296"/>
      <c r="BQ7" s="296"/>
      <c r="BR7" s="296"/>
      <c r="BS7" s="296"/>
      <c r="BT7" s="296"/>
      <c r="BU7" s="297"/>
      <c r="BV7" s="331"/>
      <c r="BW7" s="332"/>
      <c r="BX7" s="333"/>
      <c r="BY7" s="339"/>
      <c r="BZ7" s="340"/>
      <c r="CA7" s="340"/>
      <c r="CB7" s="340"/>
      <c r="CC7" s="340"/>
      <c r="CD7" s="340"/>
      <c r="CE7" s="340"/>
      <c r="CF7" s="340"/>
      <c r="CG7" s="340"/>
      <c r="CH7" s="340"/>
      <c r="CI7" s="340"/>
      <c r="CJ7" s="340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0"/>
      <c r="DR7" s="10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2"/>
      <c r="EL7" s="4"/>
      <c r="EM7" s="3"/>
      <c r="EN7" s="3"/>
      <c r="EO7" s="3"/>
      <c r="ER7" s="217"/>
      <c r="ES7" s="218"/>
      <c r="ET7" s="218"/>
      <c r="EU7" s="218"/>
      <c r="EV7" s="218"/>
      <c r="EW7" s="218"/>
      <c r="EX7" s="218"/>
      <c r="EY7" s="218"/>
      <c r="EZ7" s="219"/>
      <c r="FC7" s="234" t="s">
        <v>116</v>
      </c>
      <c r="FD7" s="235"/>
      <c r="FE7" s="235"/>
      <c r="FF7" s="235"/>
      <c r="FG7" s="235"/>
      <c r="FH7" s="235"/>
      <c r="FI7" s="235"/>
      <c r="FJ7" s="235"/>
      <c r="FK7" s="235"/>
      <c r="FL7" s="235"/>
      <c r="FM7" s="235"/>
      <c r="FN7" s="235"/>
      <c r="FO7" s="39"/>
      <c r="FP7" s="176" t="s">
        <v>122</v>
      </c>
      <c r="FQ7" s="176"/>
      <c r="FR7" s="176"/>
      <c r="FS7" s="176"/>
      <c r="FT7" s="176"/>
      <c r="FU7" s="176"/>
      <c r="FV7" s="176"/>
      <c r="FW7" s="176"/>
      <c r="FX7" s="176"/>
      <c r="FY7" s="176"/>
      <c r="FZ7" s="176"/>
      <c r="GA7" s="176"/>
      <c r="GB7" s="176"/>
      <c r="GC7" s="176"/>
      <c r="GD7" s="176"/>
      <c r="GE7" s="176"/>
      <c r="GF7" s="176"/>
      <c r="GG7" s="176"/>
      <c r="GH7" s="176"/>
      <c r="GI7" s="176"/>
      <c r="GJ7" s="176"/>
      <c r="GK7" s="176"/>
      <c r="GL7" s="176"/>
      <c r="GM7" s="176"/>
      <c r="GN7" s="176"/>
      <c r="GO7" s="176"/>
      <c r="GP7" s="176"/>
      <c r="GQ7" s="176"/>
      <c r="GR7" s="176"/>
      <c r="GS7" s="176"/>
      <c r="GT7" s="176"/>
      <c r="GU7" s="176"/>
      <c r="GV7" s="176"/>
      <c r="GW7" s="176"/>
      <c r="GX7" s="176"/>
      <c r="GY7" s="176"/>
      <c r="GZ7" s="176"/>
      <c r="HA7" s="176"/>
      <c r="HB7" s="176"/>
      <c r="HC7" s="176"/>
      <c r="HD7" s="176"/>
      <c r="HE7" s="176"/>
      <c r="HF7" s="176"/>
      <c r="HG7" s="176"/>
      <c r="HH7" s="176"/>
      <c r="HI7" s="176"/>
      <c r="HJ7" s="176"/>
      <c r="HK7" s="176"/>
      <c r="HL7" s="176"/>
      <c r="HM7" s="176"/>
      <c r="HN7" s="176"/>
      <c r="HO7" s="176"/>
      <c r="HP7" s="176"/>
      <c r="HQ7" s="176"/>
      <c r="HR7" s="177"/>
    </row>
    <row r="8" spans="1:226" ht="6" customHeight="1" x14ac:dyDescent="0.15">
      <c r="C8" s="282"/>
      <c r="D8" s="283"/>
      <c r="E8" s="284"/>
      <c r="F8" s="298" t="str">
        <f>IF(AND(20&lt;=ER5,ER5&lt;=59),FC5,"")</f>
        <v/>
      </c>
      <c r="G8" s="298"/>
      <c r="H8" s="298"/>
      <c r="I8" s="298"/>
      <c r="J8" s="298"/>
      <c r="K8" s="298"/>
      <c r="L8" s="298"/>
      <c r="M8" s="298"/>
      <c r="N8" s="298"/>
      <c r="O8" s="298"/>
      <c r="P8" s="298"/>
      <c r="Q8" s="298"/>
      <c r="R8" s="46"/>
      <c r="S8" s="384" t="str">
        <f>IF(AND(20&lt;=ER5,ER5&lt;=59),FP5,"")</f>
        <v/>
      </c>
      <c r="T8" s="385"/>
      <c r="U8" s="385"/>
      <c r="V8" s="385"/>
      <c r="W8" s="385"/>
      <c r="X8" s="385"/>
      <c r="Y8" s="385"/>
      <c r="Z8" s="385"/>
      <c r="AA8" s="385"/>
      <c r="AB8" s="385"/>
      <c r="AC8" s="385"/>
      <c r="AD8" s="385"/>
      <c r="AE8" s="385"/>
      <c r="AF8" s="385"/>
      <c r="AG8" s="385"/>
      <c r="AH8" s="385"/>
      <c r="AI8" s="385"/>
      <c r="AJ8" s="385"/>
      <c r="AK8" s="385"/>
      <c r="AL8" s="385"/>
      <c r="AM8" s="385"/>
      <c r="AN8" s="385"/>
      <c r="AO8" s="385"/>
      <c r="AP8" s="385"/>
      <c r="AQ8" s="385"/>
      <c r="AR8" s="385"/>
      <c r="AS8" s="385"/>
      <c r="AT8" s="385"/>
      <c r="AU8" s="385"/>
      <c r="AV8" s="385"/>
      <c r="AW8" s="385"/>
      <c r="AX8" s="385"/>
      <c r="AY8" s="385"/>
      <c r="AZ8" s="385"/>
      <c r="BA8" s="385"/>
      <c r="BB8" s="385"/>
      <c r="BC8" s="385"/>
      <c r="BD8" s="385"/>
      <c r="BE8" s="385"/>
      <c r="BF8" s="385"/>
      <c r="BG8" s="385"/>
      <c r="BH8" s="385"/>
      <c r="BI8" s="385"/>
      <c r="BJ8" s="385"/>
      <c r="BK8" s="385"/>
      <c r="BL8" s="385"/>
      <c r="BM8" s="385"/>
      <c r="BN8" s="385"/>
      <c r="BO8" s="385"/>
      <c r="BP8" s="385"/>
      <c r="BQ8" s="385"/>
      <c r="BR8" s="385"/>
      <c r="BS8" s="385"/>
      <c r="BT8" s="385"/>
      <c r="BU8" s="385"/>
      <c r="BV8" s="331"/>
      <c r="BW8" s="332"/>
      <c r="BX8" s="333"/>
      <c r="BY8" s="347"/>
      <c r="BZ8" s="348"/>
      <c r="CA8" s="348"/>
      <c r="CB8" s="348"/>
      <c r="CC8" s="348"/>
      <c r="CD8" s="348"/>
      <c r="CE8" s="348"/>
      <c r="CF8" s="348"/>
      <c r="CG8" s="348"/>
      <c r="CH8" s="348"/>
      <c r="CI8" s="348"/>
      <c r="CJ8" s="348"/>
      <c r="CK8" s="348"/>
      <c r="CL8" s="348"/>
      <c r="CM8" s="348"/>
      <c r="CN8" s="348"/>
      <c r="CO8" s="348"/>
      <c r="CP8" s="348"/>
      <c r="CQ8" s="348"/>
      <c r="CR8" s="348"/>
      <c r="CS8" s="348"/>
      <c r="CT8" s="348"/>
      <c r="CU8" s="348"/>
      <c r="CV8" s="348"/>
      <c r="CW8" s="348"/>
      <c r="CX8" s="348"/>
      <c r="CY8" s="348"/>
      <c r="CZ8" s="348"/>
      <c r="DA8" s="348"/>
      <c r="DB8" s="348"/>
      <c r="DC8" s="348"/>
      <c r="DD8" s="348"/>
      <c r="DE8" s="348"/>
      <c r="DF8" s="348"/>
      <c r="DG8" s="348"/>
      <c r="DH8" s="348"/>
      <c r="DI8" s="348"/>
      <c r="DJ8" s="348"/>
      <c r="DK8" s="348"/>
      <c r="DL8" s="348"/>
      <c r="DM8" s="348"/>
      <c r="DN8" s="348"/>
      <c r="DO8" s="348"/>
      <c r="DP8" s="348"/>
      <c r="DQ8" s="348"/>
      <c r="DR8" s="348"/>
      <c r="DS8" s="348"/>
      <c r="DT8" s="348"/>
      <c r="DU8" s="348"/>
      <c r="DV8" s="348"/>
      <c r="DW8" s="348"/>
      <c r="DX8" s="348"/>
      <c r="DY8" s="348"/>
      <c r="DZ8" s="348"/>
      <c r="EA8" s="348"/>
      <c r="EB8" s="348"/>
      <c r="EC8" s="348"/>
      <c r="ED8" s="348"/>
      <c r="EE8" s="348"/>
      <c r="EF8" s="348"/>
      <c r="EG8" s="348"/>
      <c r="EH8" s="348"/>
      <c r="EI8" s="348"/>
      <c r="EJ8" s="348"/>
      <c r="EK8" s="349"/>
      <c r="EL8" s="4"/>
      <c r="EM8" s="3"/>
      <c r="EN8" s="3"/>
      <c r="EO8" s="3"/>
      <c r="ER8" s="38"/>
      <c r="ES8" s="38"/>
      <c r="ET8" s="38"/>
      <c r="EU8" s="38"/>
      <c r="EV8" s="38"/>
      <c r="EW8" s="38"/>
      <c r="EX8" s="38"/>
      <c r="EY8" s="38"/>
      <c r="EZ8" s="38"/>
      <c r="FC8" s="234"/>
      <c r="FD8" s="235"/>
      <c r="FE8" s="235"/>
      <c r="FF8" s="235"/>
      <c r="FG8" s="235"/>
      <c r="FH8" s="235"/>
      <c r="FI8" s="235"/>
      <c r="FJ8" s="235"/>
      <c r="FK8" s="235"/>
      <c r="FL8" s="235"/>
      <c r="FM8" s="235"/>
      <c r="FN8" s="235"/>
      <c r="FO8" s="39"/>
      <c r="FP8" s="176"/>
      <c r="FQ8" s="176"/>
      <c r="FR8" s="176"/>
      <c r="FS8" s="176"/>
      <c r="FT8" s="176"/>
      <c r="FU8" s="176"/>
      <c r="FV8" s="176"/>
      <c r="FW8" s="176"/>
      <c r="FX8" s="176"/>
      <c r="FY8" s="176"/>
      <c r="FZ8" s="176"/>
      <c r="GA8" s="176"/>
      <c r="GB8" s="176"/>
      <c r="GC8" s="176"/>
      <c r="GD8" s="176"/>
      <c r="GE8" s="176"/>
      <c r="GF8" s="176"/>
      <c r="GG8" s="176"/>
      <c r="GH8" s="176"/>
      <c r="GI8" s="176"/>
      <c r="GJ8" s="176"/>
      <c r="GK8" s="176"/>
      <c r="GL8" s="176"/>
      <c r="GM8" s="176"/>
      <c r="GN8" s="176"/>
      <c r="GO8" s="176"/>
      <c r="GP8" s="176"/>
      <c r="GQ8" s="176"/>
      <c r="GR8" s="176"/>
      <c r="GS8" s="176"/>
      <c r="GT8" s="176"/>
      <c r="GU8" s="176"/>
      <c r="GV8" s="176"/>
      <c r="GW8" s="176"/>
      <c r="GX8" s="176"/>
      <c r="GY8" s="176"/>
      <c r="GZ8" s="176"/>
      <c r="HA8" s="176"/>
      <c r="HB8" s="176"/>
      <c r="HC8" s="176"/>
      <c r="HD8" s="176"/>
      <c r="HE8" s="176"/>
      <c r="HF8" s="176"/>
      <c r="HG8" s="176"/>
      <c r="HH8" s="176"/>
      <c r="HI8" s="176"/>
      <c r="HJ8" s="176"/>
      <c r="HK8" s="176"/>
      <c r="HL8" s="176"/>
      <c r="HM8" s="176"/>
      <c r="HN8" s="176"/>
      <c r="HO8" s="176"/>
      <c r="HP8" s="176"/>
      <c r="HQ8" s="176"/>
      <c r="HR8" s="177"/>
    </row>
    <row r="9" spans="1:226" ht="6" customHeight="1" x14ac:dyDescent="0.15">
      <c r="C9" s="282"/>
      <c r="D9" s="283"/>
      <c r="E9" s="284"/>
      <c r="F9" s="299"/>
      <c r="G9" s="299"/>
      <c r="H9" s="299"/>
      <c r="I9" s="299"/>
      <c r="J9" s="299"/>
      <c r="K9" s="299"/>
      <c r="L9" s="299"/>
      <c r="M9" s="299"/>
      <c r="N9" s="299"/>
      <c r="O9" s="299"/>
      <c r="P9" s="299"/>
      <c r="Q9" s="299"/>
      <c r="R9" s="47"/>
      <c r="S9" s="295"/>
      <c r="T9" s="296"/>
      <c r="U9" s="296"/>
      <c r="V9" s="296"/>
      <c r="W9" s="296"/>
      <c r="X9" s="296"/>
      <c r="Y9" s="296"/>
      <c r="Z9" s="296"/>
      <c r="AA9" s="296"/>
      <c r="AB9" s="296"/>
      <c r="AC9" s="296"/>
      <c r="AD9" s="296"/>
      <c r="AE9" s="296"/>
      <c r="AF9" s="296"/>
      <c r="AG9" s="296"/>
      <c r="AH9" s="296"/>
      <c r="AI9" s="296"/>
      <c r="AJ9" s="296"/>
      <c r="AK9" s="296"/>
      <c r="AL9" s="296"/>
      <c r="AM9" s="296"/>
      <c r="AN9" s="296"/>
      <c r="AO9" s="296"/>
      <c r="AP9" s="296"/>
      <c r="AQ9" s="296"/>
      <c r="AR9" s="296"/>
      <c r="AS9" s="296"/>
      <c r="AT9" s="296"/>
      <c r="AU9" s="296"/>
      <c r="AV9" s="296"/>
      <c r="AW9" s="296"/>
      <c r="AX9" s="296"/>
      <c r="AY9" s="296"/>
      <c r="AZ9" s="296"/>
      <c r="BA9" s="296"/>
      <c r="BB9" s="296"/>
      <c r="BC9" s="296"/>
      <c r="BD9" s="296"/>
      <c r="BE9" s="296"/>
      <c r="BF9" s="296"/>
      <c r="BG9" s="296"/>
      <c r="BH9" s="296"/>
      <c r="BI9" s="296"/>
      <c r="BJ9" s="296"/>
      <c r="BK9" s="296"/>
      <c r="BL9" s="296"/>
      <c r="BM9" s="296"/>
      <c r="BN9" s="296"/>
      <c r="BO9" s="296"/>
      <c r="BP9" s="296"/>
      <c r="BQ9" s="296"/>
      <c r="BR9" s="296"/>
      <c r="BS9" s="296"/>
      <c r="BT9" s="296"/>
      <c r="BU9" s="296"/>
      <c r="BV9" s="331"/>
      <c r="BW9" s="332"/>
      <c r="BX9" s="333"/>
      <c r="BY9" s="350"/>
      <c r="BZ9" s="351"/>
      <c r="CA9" s="351"/>
      <c r="CB9" s="351"/>
      <c r="CC9" s="351"/>
      <c r="CD9" s="351"/>
      <c r="CE9" s="351"/>
      <c r="CF9" s="351"/>
      <c r="CG9" s="351"/>
      <c r="CH9" s="351"/>
      <c r="CI9" s="351"/>
      <c r="CJ9" s="351"/>
      <c r="CK9" s="351"/>
      <c r="CL9" s="351"/>
      <c r="CM9" s="351"/>
      <c r="CN9" s="351"/>
      <c r="CO9" s="351"/>
      <c r="CP9" s="351"/>
      <c r="CQ9" s="351"/>
      <c r="CR9" s="351"/>
      <c r="CS9" s="351"/>
      <c r="CT9" s="351"/>
      <c r="CU9" s="351"/>
      <c r="CV9" s="351"/>
      <c r="CW9" s="351"/>
      <c r="CX9" s="351"/>
      <c r="CY9" s="351"/>
      <c r="CZ9" s="351"/>
      <c r="DA9" s="351"/>
      <c r="DB9" s="351"/>
      <c r="DC9" s="351"/>
      <c r="DD9" s="351"/>
      <c r="DE9" s="351"/>
      <c r="DF9" s="351"/>
      <c r="DG9" s="351"/>
      <c r="DH9" s="351"/>
      <c r="DI9" s="351"/>
      <c r="DJ9" s="351"/>
      <c r="DK9" s="351"/>
      <c r="DL9" s="351"/>
      <c r="DM9" s="351"/>
      <c r="DN9" s="351"/>
      <c r="DO9" s="351"/>
      <c r="DP9" s="351"/>
      <c r="DQ9" s="351"/>
      <c r="DR9" s="351"/>
      <c r="DS9" s="351"/>
      <c r="DT9" s="351"/>
      <c r="DU9" s="351"/>
      <c r="DV9" s="351"/>
      <c r="DW9" s="351"/>
      <c r="DX9" s="351"/>
      <c r="DY9" s="351"/>
      <c r="DZ9" s="351"/>
      <c r="EA9" s="351"/>
      <c r="EB9" s="351"/>
      <c r="EC9" s="351"/>
      <c r="ED9" s="351"/>
      <c r="EE9" s="351"/>
      <c r="EF9" s="351"/>
      <c r="EG9" s="351"/>
      <c r="EH9" s="351"/>
      <c r="EI9" s="351"/>
      <c r="EJ9" s="351"/>
      <c r="EK9" s="352"/>
      <c r="EL9" s="4"/>
      <c r="EM9" s="3"/>
      <c r="EN9" s="3"/>
      <c r="EO9" s="3"/>
      <c r="FC9" s="230" t="s">
        <v>117</v>
      </c>
      <c r="FD9" s="231"/>
      <c r="FE9" s="231"/>
      <c r="FF9" s="231"/>
      <c r="FG9" s="231"/>
      <c r="FH9" s="231"/>
      <c r="FI9" s="231"/>
      <c r="FJ9" s="231"/>
      <c r="FK9" s="231"/>
      <c r="FL9" s="231"/>
      <c r="FM9" s="231"/>
      <c r="FN9" s="231"/>
      <c r="FO9" s="40"/>
      <c r="FP9" s="172" t="s">
        <v>123</v>
      </c>
      <c r="FQ9" s="172"/>
      <c r="FR9" s="172"/>
      <c r="FS9" s="172"/>
      <c r="FT9" s="172"/>
      <c r="FU9" s="172"/>
      <c r="FV9" s="172"/>
      <c r="FW9" s="172"/>
      <c r="FX9" s="172"/>
      <c r="FY9" s="172"/>
      <c r="FZ9" s="172"/>
      <c r="GA9" s="172"/>
      <c r="GB9" s="172"/>
      <c r="GC9" s="172"/>
      <c r="GD9" s="172"/>
      <c r="GE9" s="172"/>
      <c r="GF9" s="172"/>
      <c r="GG9" s="172"/>
      <c r="GH9" s="172"/>
      <c r="GI9" s="172"/>
      <c r="GJ9" s="172"/>
      <c r="GK9" s="172"/>
      <c r="GL9" s="172"/>
      <c r="GM9" s="172"/>
      <c r="GN9" s="172"/>
      <c r="GO9" s="172"/>
      <c r="GP9" s="172"/>
      <c r="GQ9" s="172"/>
      <c r="GR9" s="172"/>
      <c r="GS9" s="172"/>
      <c r="GT9" s="172"/>
      <c r="GU9" s="172"/>
      <c r="GV9" s="172"/>
      <c r="GW9" s="172"/>
      <c r="GX9" s="172"/>
      <c r="GY9" s="172"/>
      <c r="GZ9" s="172"/>
      <c r="HA9" s="172"/>
      <c r="HB9" s="172"/>
      <c r="HC9" s="172"/>
      <c r="HD9" s="172"/>
      <c r="HE9" s="172"/>
      <c r="HF9" s="172"/>
      <c r="HG9" s="172"/>
      <c r="HH9" s="172"/>
      <c r="HI9" s="172"/>
      <c r="HJ9" s="172"/>
      <c r="HK9" s="172"/>
      <c r="HL9" s="172"/>
      <c r="HM9" s="172"/>
      <c r="HN9" s="172"/>
      <c r="HO9" s="172"/>
      <c r="HP9" s="172"/>
      <c r="HQ9" s="172"/>
      <c r="HR9" s="173"/>
    </row>
    <row r="10" spans="1:226" ht="6" customHeight="1" x14ac:dyDescent="0.15">
      <c r="C10" s="282"/>
      <c r="D10" s="283"/>
      <c r="E10" s="284"/>
      <c r="F10" s="300" t="str">
        <f>IF(AND(30&lt;=ER5,ER5&lt;=59),FC7,"")</f>
        <v/>
      </c>
      <c r="G10" s="300"/>
      <c r="H10" s="300"/>
      <c r="I10" s="300"/>
      <c r="J10" s="300"/>
      <c r="K10" s="300"/>
      <c r="L10" s="300"/>
      <c r="M10" s="300"/>
      <c r="N10" s="300"/>
      <c r="O10" s="300"/>
      <c r="P10" s="300"/>
      <c r="Q10" s="300"/>
      <c r="R10" s="45"/>
      <c r="S10" s="301" t="str">
        <f>IF(AND(30&lt;=ER5,ER5&lt;=59),FP7,"")</f>
        <v/>
      </c>
      <c r="T10" s="293"/>
      <c r="U10" s="293"/>
      <c r="V10" s="293"/>
      <c r="W10" s="293"/>
      <c r="X10" s="293"/>
      <c r="Y10" s="293"/>
      <c r="Z10" s="293"/>
      <c r="AA10" s="293"/>
      <c r="AB10" s="293"/>
      <c r="AC10" s="293"/>
      <c r="AD10" s="293"/>
      <c r="AE10" s="293"/>
      <c r="AF10" s="293"/>
      <c r="AG10" s="293"/>
      <c r="AH10" s="293"/>
      <c r="AI10" s="293"/>
      <c r="AJ10" s="293"/>
      <c r="AK10" s="293"/>
      <c r="AL10" s="293"/>
      <c r="AM10" s="293"/>
      <c r="AN10" s="293"/>
      <c r="AO10" s="293"/>
      <c r="AP10" s="293"/>
      <c r="AQ10" s="293"/>
      <c r="AR10" s="293"/>
      <c r="AS10" s="293"/>
      <c r="AT10" s="293"/>
      <c r="AU10" s="293"/>
      <c r="AV10" s="293"/>
      <c r="AW10" s="293"/>
      <c r="AX10" s="293"/>
      <c r="AY10" s="293"/>
      <c r="AZ10" s="293"/>
      <c r="BA10" s="293"/>
      <c r="BB10" s="293"/>
      <c r="BC10" s="293"/>
      <c r="BD10" s="293"/>
      <c r="BE10" s="293"/>
      <c r="BF10" s="293"/>
      <c r="BG10" s="293"/>
      <c r="BH10" s="293"/>
      <c r="BI10" s="293"/>
      <c r="BJ10" s="293"/>
      <c r="BK10" s="293"/>
      <c r="BL10" s="293"/>
      <c r="BM10" s="293"/>
      <c r="BN10" s="293"/>
      <c r="BO10" s="293"/>
      <c r="BP10" s="293"/>
      <c r="BQ10" s="293"/>
      <c r="BR10" s="293"/>
      <c r="BS10" s="293"/>
      <c r="BT10" s="293"/>
      <c r="BU10" s="293"/>
      <c r="BV10" s="331"/>
      <c r="BW10" s="332"/>
      <c r="BX10" s="333"/>
      <c r="BY10" s="350"/>
      <c r="BZ10" s="351"/>
      <c r="CA10" s="351"/>
      <c r="CB10" s="351"/>
      <c r="CC10" s="351"/>
      <c r="CD10" s="351"/>
      <c r="CE10" s="351"/>
      <c r="CF10" s="351"/>
      <c r="CG10" s="351"/>
      <c r="CH10" s="351"/>
      <c r="CI10" s="351"/>
      <c r="CJ10" s="351"/>
      <c r="CK10" s="351"/>
      <c r="CL10" s="351"/>
      <c r="CM10" s="351"/>
      <c r="CN10" s="351"/>
      <c r="CO10" s="351"/>
      <c r="CP10" s="351"/>
      <c r="CQ10" s="351"/>
      <c r="CR10" s="351"/>
      <c r="CS10" s="351"/>
      <c r="CT10" s="351"/>
      <c r="CU10" s="351"/>
      <c r="CV10" s="351"/>
      <c r="CW10" s="351"/>
      <c r="CX10" s="351"/>
      <c r="CY10" s="351"/>
      <c r="CZ10" s="351"/>
      <c r="DA10" s="351"/>
      <c r="DB10" s="351"/>
      <c r="DC10" s="351"/>
      <c r="DD10" s="351"/>
      <c r="DE10" s="351"/>
      <c r="DF10" s="351"/>
      <c r="DG10" s="351"/>
      <c r="DH10" s="351"/>
      <c r="DI10" s="351"/>
      <c r="DJ10" s="351"/>
      <c r="DK10" s="351"/>
      <c r="DL10" s="351"/>
      <c r="DM10" s="351"/>
      <c r="DN10" s="351"/>
      <c r="DO10" s="351"/>
      <c r="DP10" s="351"/>
      <c r="DQ10" s="351"/>
      <c r="DR10" s="351"/>
      <c r="DS10" s="351"/>
      <c r="DT10" s="351"/>
      <c r="DU10" s="351"/>
      <c r="DV10" s="351"/>
      <c r="DW10" s="351"/>
      <c r="DX10" s="351"/>
      <c r="DY10" s="351"/>
      <c r="DZ10" s="351"/>
      <c r="EA10" s="351"/>
      <c r="EB10" s="351"/>
      <c r="EC10" s="351"/>
      <c r="ED10" s="351"/>
      <c r="EE10" s="351"/>
      <c r="EF10" s="351"/>
      <c r="EG10" s="351"/>
      <c r="EH10" s="351"/>
      <c r="EI10" s="351"/>
      <c r="EJ10" s="351"/>
      <c r="EK10" s="352"/>
      <c r="EL10" s="4"/>
      <c r="EM10" s="3"/>
      <c r="EN10" s="3"/>
      <c r="EO10" s="3"/>
      <c r="FC10" s="232"/>
      <c r="FD10" s="233"/>
      <c r="FE10" s="233"/>
      <c r="FF10" s="233"/>
      <c r="FG10" s="233"/>
      <c r="FH10" s="233"/>
      <c r="FI10" s="233"/>
      <c r="FJ10" s="233"/>
      <c r="FK10" s="233"/>
      <c r="FL10" s="233"/>
      <c r="FM10" s="233"/>
      <c r="FN10" s="233"/>
      <c r="FO10" s="41"/>
      <c r="FP10" s="174"/>
      <c r="FQ10" s="174"/>
      <c r="FR10" s="174"/>
      <c r="FS10" s="174"/>
      <c r="FT10" s="174"/>
      <c r="FU10" s="174"/>
      <c r="FV10" s="174"/>
      <c r="FW10" s="174"/>
      <c r="FX10" s="174"/>
      <c r="FY10" s="174"/>
      <c r="FZ10" s="174"/>
      <c r="GA10" s="174"/>
      <c r="GB10" s="174"/>
      <c r="GC10" s="174"/>
      <c r="GD10" s="174"/>
      <c r="GE10" s="174"/>
      <c r="GF10" s="174"/>
      <c r="GG10" s="174"/>
      <c r="GH10" s="174"/>
      <c r="GI10" s="174"/>
      <c r="GJ10" s="174"/>
      <c r="GK10" s="174"/>
      <c r="GL10" s="174"/>
      <c r="GM10" s="174"/>
      <c r="GN10" s="174"/>
      <c r="GO10" s="174"/>
      <c r="GP10" s="174"/>
      <c r="GQ10" s="174"/>
      <c r="GR10" s="174"/>
      <c r="GS10" s="174"/>
      <c r="GT10" s="174"/>
      <c r="GU10" s="174"/>
      <c r="GV10" s="174"/>
      <c r="GW10" s="174"/>
      <c r="GX10" s="174"/>
      <c r="GY10" s="174"/>
      <c r="GZ10" s="174"/>
      <c r="HA10" s="174"/>
      <c r="HB10" s="174"/>
      <c r="HC10" s="174"/>
      <c r="HD10" s="174"/>
      <c r="HE10" s="174"/>
      <c r="HF10" s="174"/>
      <c r="HG10" s="174"/>
      <c r="HH10" s="174"/>
      <c r="HI10" s="174"/>
      <c r="HJ10" s="174"/>
      <c r="HK10" s="174"/>
      <c r="HL10" s="174"/>
      <c r="HM10" s="174"/>
      <c r="HN10" s="174"/>
      <c r="HO10" s="174"/>
      <c r="HP10" s="174"/>
      <c r="HQ10" s="174"/>
      <c r="HR10" s="175"/>
    </row>
    <row r="11" spans="1:226" ht="6" customHeight="1" x14ac:dyDescent="0.15">
      <c r="C11" s="282"/>
      <c r="D11" s="283"/>
      <c r="E11" s="284"/>
      <c r="F11" s="300"/>
      <c r="G11" s="300"/>
      <c r="H11" s="300"/>
      <c r="I11" s="300"/>
      <c r="J11" s="300"/>
      <c r="K11" s="300"/>
      <c r="L11" s="300"/>
      <c r="M11" s="300"/>
      <c r="N11" s="300"/>
      <c r="O11" s="300"/>
      <c r="P11" s="300"/>
      <c r="Q11" s="300"/>
      <c r="R11" s="45"/>
      <c r="S11" s="301"/>
      <c r="T11" s="293"/>
      <c r="U11" s="293"/>
      <c r="V11" s="293"/>
      <c r="W11" s="293"/>
      <c r="X11" s="293"/>
      <c r="Y11" s="293"/>
      <c r="Z11" s="293"/>
      <c r="AA11" s="293"/>
      <c r="AB11" s="293"/>
      <c r="AC11" s="293"/>
      <c r="AD11" s="293"/>
      <c r="AE11" s="293"/>
      <c r="AF11" s="293"/>
      <c r="AG11" s="293"/>
      <c r="AH11" s="293"/>
      <c r="AI11" s="293"/>
      <c r="AJ11" s="293"/>
      <c r="AK11" s="293"/>
      <c r="AL11" s="293"/>
      <c r="AM11" s="293"/>
      <c r="AN11" s="293"/>
      <c r="AO11" s="293"/>
      <c r="AP11" s="293"/>
      <c r="AQ11" s="293"/>
      <c r="AR11" s="293"/>
      <c r="AS11" s="293"/>
      <c r="AT11" s="293"/>
      <c r="AU11" s="293"/>
      <c r="AV11" s="293"/>
      <c r="AW11" s="293"/>
      <c r="AX11" s="293"/>
      <c r="AY11" s="293"/>
      <c r="AZ11" s="293"/>
      <c r="BA11" s="293"/>
      <c r="BB11" s="293"/>
      <c r="BC11" s="293"/>
      <c r="BD11" s="293"/>
      <c r="BE11" s="293"/>
      <c r="BF11" s="293"/>
      <c r="BG11" s="293"/>
      <c r="BH11" s="293"/>
      <c r="BI11" s="293"/>
      <c r="BJ11" s="293"/>
      <c r="BK11" s="293"/>
      <c r="BL11" s="293"/>
      <c r="BM11" s="293"/>
      <c r="BN11" s="293"/>
      <c r="BO11" s="293"/>
      <c r="BP11" s="293"/>
      <c r="BQ11" s="293"/>
      <c r="BR11" s="293"/>
      <c r="BS11" s="293"/>
      <c r="BT11" s="293"/>
      <c r="BU11" s="293"/>
      <c r="BV11" s="331"/>
      <c r="BW11" s="332"/>
      <c r="BX11" s="333"/>
      <c r="BY11" s="353"/>
      <c r="BZ11" s="354"/>
      <c r="CA11" s="354"/>
      <c r="CB11" s="354"/>
      <c r="CC11" s="354"/>
      <c r="CD11" s="354"/>
      <c r="CE11" s="354"/>
      <c r="CF11" s="354"/>
      <c r="CG11" s="354"/>
      <c r="CH11" s="354"/>
      <c r="CI11" s="354"/>
      <c r="CJ11" s="354"/>
      <c r="CK11" s="354"/>
      <c r="CL11" s="354"/>
      <c r="CM11" s="354"/>
      <c r="CN11" s="354"/>
      <c r="CO11" s="354"/>
      <c r="CP11" s="354"/>
      <c r="CQ11" s="354"/>
      <c r="CR11" s="354"/>
      <c r="CS11" s="354"/>
      <c r="CT11" s="354"/>
      <c r="CU11" s="354"/>
      <c r="CV11" s="354"/>
      <c r="CW11" s="354"/>
      <c r="CX11" s="354"/>
      <c r="CY11" s="354"/>
      <c r="CZ11" s="354"/>
      <c r="DA11" s="354"/>
      <c r="DB11" s="354"/>
      <c r="DC11" s="354"/>
      <c r="DD11" s="354"/>
      <c r="DE11" s="354"/>
      <c r="DF11" s="354"/>
      <c r="DG11" s="354"/>
      <c r="DH11" s="354"/>
      <c r="DI11" s="354"/>
      <c r="DJ11" s="354"/>
      <c r="DK11" s="354"/>
      <c r="DL11" s="354"/>
      <c r="DM11" s="354"/>
      <c r="DN11" s="354"/>
      <c r="DO11" s="354"/>
      <c r="DP11" s="354"/>
      <c r="DQ11" s="354"/>
      <c r="DR11" s="354"/>
      <c r="DS11" s="354"/>
      <c r="DT11" s="354"/>
      <c r="DU11" s="354"/>
      <c r="DV11" s="354"/>
      <c r="DW11" s="354"/>
      <c r="DX11" s="354"/>
      <c r="DY11" s="354"/>
      <c r="DZ11" s="354"/>
      <c r="EA11" s="354"/>
      <c r="EB11" s="354"/>
      <c r="EC11" s="354"/>
      <c r="ED11" s="354"/>
      <c r="EE11" s="354"/>
      <c r="EF11" s="354"/>
      <c r="EG11" s="354"/>
      <c r="EH11" s="354"/>
      <c r="EI11" s="354"/>
      <c r="EJ11" s="354"/>
      <c r="EK11" s="355"/>
      <c r="EL11" s="4"/>
      <c r="EM11" s="3"/>
      <c r="EN11" s="3"/>
      <c r="EO11" s="3"/>
      <c r="FC11" s="234" t="s">
        <v>119</v>
      </c>
      <c r="FD11" s="235"/>
      <c r="FE11" s="235"/>
      <c r="FF11" s="235"/>
      <c r="FG11" s="235"/>
      <c r="FH11" s="235"/>
      <c r="FI11" s="235"/>
      <c r="FJ11" s="235"/>
      <c r="FK11" s="235"/>
      <c r="FL11" s="235"/>
      <c r="FM11" s="235"/>
      <c r="FN11" s="235"/>
      <c r="FO11" s="39"/>
      <c r="FP11" s="176" t="s">
        <v>124</v>
      </c>
      <c r="FQ11" s="176"/>
      <c r="FR11" s="176"/>
      <c r="FS11" s="176"/>
      <c r="FT11" s="176"/>
      <c r="FU11" s="176"/>
      <c r="FV11" s="176"/>
      <c r="FW11" s="176"/>
      <c r="FX11" s="176"/>
      <c r="FY11" s="176"/>
      <c r="FZ11" s="176"/>
      <c r="GA11" s="176"/>
      <c r="GB11" s="176"/>
      <c r="GC11" s="176"/>
      <c r="GD11" s="176"/>
      <c r="GE11" s="176"/>
      <c r="GF11" s="176"/>
      <c r="GG11" s="176"/>
      <c r="GH11" s="176"/>
      <c r="GI11" s="176"/>
      <c r="GJ11" s="176"/>
      <c r="GK11" s="176"/>
      <c r="GL11" s="176"/>
      <c r="GM11" s="176"/>
      <c r="GN11" s="176"/>
      <c r="GO11" s="176"/>
      <c r="GP11" s="176"/>
      <c r="GQ11" s="176"/>
      <c r="GR11" s="176"/>
      <c r="GS11" s="176"/>
      <c r="GT11" s="176"/>
      <c r="GU11" s="176"/>
      <c r="GV11" s="176"/>
      <c r="GW11" s="176"/>
      <c r="GX11" s="176"/>
      <c r="GY11" s="176"/>
      <c r="GZ11" s="176"/>
      <c r="HA11" s="176"/>
      <c r="HB11" s="176"/>
      <c r="HC11" s="176"/>
      <c r="HD11" s="176"/>
      <c r="HE11" s="176"/>
      <c r="HF11" s="176"/>
      <c r="HG11" s="176"/>
      <c r="HH11" s="176"/>
      <c r="HI11" s="176"/>
      <c r="HJ11" s="176"/>
      <c r="HK11" s="176"/>
      <c r="HL11" s="176"/>
      <c r="HM11" s="176"/>
      <c r="HN11" s="176"/>
      <c r="HO11" s="176"/>
      <c r="HP11" s="176"/>
      <c r="HQ11" s="176"/>
      <c r="HR11" s="177"/>
    </row>
    <row r="12" spans="1:226" ht="6" customHeight="1" thickBot="1" x14ac:dyDescent="0.2">
      <c r="C12" s="282"/>
      <c r="D12" s="283"/>
      <c r="E12" s="284"/>
      <c r="F12" s="298" t="str">
        <f>IF(AND(40&lt;=ER5,ER5&lt;=59),FC9,"")</f>
        <v/>
      </c>
      <c r="G12" s="298"/>
      <c r="H12" s="298"/>
      <c r="I12" s="298"/>
      <c r="J12" s="298"/>
      <c r="K12" s="298"/>
      <c r="L12" s="298"/>
      <c r="M12" s="298"/>
      <c r="N12" s="298"/>
      <c r="O12" s="298"/>
      <c r="P12" s="298"/>
      <c r="Q12" s="298"/>
      <c r="R12" s="46"/>
      <c r="S12" s="384" t="str">
        <f>IF(AND(40&lt;=ER5,ER5&lt;=59),FP9,"")</f>
        <v/>
      </c>
      <c r="T12" s="385"/>
      <c r="U12" s="385"/>
      <c r="V12" s="385"/>
      <c r="W12" s="385"/>
      <c r="X12" s="385"/>
      <c r="Y12" s="385"/>
      <c r="Z12" s="385"/>
      <c r="AA12" s="385"/>
      <c r="AB12" s="385"/>
      <c r="AC12" s="385"/>
      <c r="AD12" s="385"/>
      <c r="AE12" s="385"/>
      <c r="AF12" s="385"/>
      <c r="AG12" s="385"/>
      <c r="AH12" s="385"/>
      <c r="AI12" s="385"/>
      <c r="AJ12" s="385"/>
      <c r="AK12" s="385"/>
      <c r="AL12" s="385"/>
      <c r="AM12" s="385"/>
      <c r="AN12" s="385"/>
      <c r="AO12" s="385"/>
      <c r="AP12" s="385"/>
      <c r="AQ12" s="385"/>
      <c r="AR12" s="385"/>
      <c r="AS12" s="385"/>
      <c r="AT12" s="385"/>
      <c r="AU12" s="385"/>
      <c r="AV12" s="385"/>
      <c r="AW12" s="385"/>
      <c r="AX12" s="385"/>
      <c r="AY12" s="385"/>
      <c r="AZ12" s="385"/>
      <c r="BA12" s="385"/>
      <c r="BB12" s="385"/>
      <c r="BC12" s="385"/>
      <c r="BD12" s="385"/>
      <c r="BE12" s="385"/>
      <c r="BF12" s="385"/>
      <c r="BG12" s="385"/>
      <c r="BH12" s="385"/>
      <c r="BI12" s="385"/>
      <c r="BJ12" s="385"/>
      <c r="BK12" s="385"/>
      <c r="BL12" s="385"/>
      <c r="BM12" s="385"/>
      <c r="BN12" s="385"/>
      <c r="BO12" s="385"/>
      <c r="BP12" s="385"/>
      <c r="BQ12" s="385"/>
      <c r="BR12" s="385"/>
      <c r="BS12" s="385"/>
      <c r="BT12" s="385"/>
      <c r="BU12" s="385"/>
      <c r="BV12" s="331"/>
      <c r="BW12" s="332"/>
      <c r="BX12" s="333"/>
      <c r="BY12" s="341" t="s">
        <v>17</v>
      </c>
      <c r="BZ12" s="342"/>
      <c r="CA12" s="342"/>
      <c r="CB12" s="343"/>
      <c r="CC12" s="395"/>
      <c r="CD12" s="395"/>
      <c r="CE12" s="395"/>
      <c r="CF12" s="395"/>
      <c r="CG12" s="395"/>
      <c r="CH12" s="395"/>
      <c r="CI12" s="395"/>
      <c r="CJ12" s="395"/>
      <c r="CK12" s="395"/>
      <c r="CL12" s="395"/>
      <c r="CM12" s="395"/>
      <c r="CN12" s="395"/>
      <c r="CO12" s="395"/>
      <c r="CP12" s="395"/>
      <c r="CQ12" s="341" t="s">
        <v>18</v>
      </c>
      <c r="CR12" s="342"/>
      <c r="CS12" s="342"/>
      <c r="CT12" s="343"/>
      <c r="CU12" s="395"/>
      <c r="CV12" s="395"/>
      <c r="CW12" s="395"/>
      <c r="CX12" s="395"/>
      <c r="CY12" s="395"/>
      <c r="CZ12" s="395"/>
      <c r="DA12" s="395"/>
      <c r="DB12" s="395"/>
      <c r="DC12" s="395"/>
      <c r="DD12" s="395"/>
      <c r="DE12" s="395"/>
      <c r="DF12" s="395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4"/>
      <c r="EL12" s="4"/>
      <c r="EM12" s="3"/>
      <c r="EN12" s="3"/>
      <c r="EO12" s="3"/>
      <c r="FC12" s="236"/>
      <c r="FD12" s="237"/>
      <c r="FE12" s="237"/>
      <c r="FF12" s="237"/>
      <c r="FG12" s="237"/>
      <c r="FH12" s="237"/>
      <c r="FI12" s="237"/>
      <c r="FJ12" s="237"/>
      <c r="FK12" s="237"/>
      <c r="FL12" s="237"/>
      <c r="FM12" s="237"/>
      <c r="FN12" s="237"/>
      <c r="FO12" s="43"/>
      <c r="FP12" s="178"/>
      <c r="FQ12" s="178"/>
      <c r="FR12" s="178"/>
      <c r="FS12" s="178"/>
      <c r="FT12" s="178"/>
      <c r="FU12" s="178"/>
      <c r="FV12" s="178"/>
      <c r="FW12" s="178"/>
      <c r="FX12" s="178"/>
      <c r="FY12" s="178"/>
      <c r="FZ12" s="178"/>
      <c r="GA12" s="178"/>
      <c r="GB12" s="178"/>
      <c r="GC12" s="178"/>
      <c r="GD12" s="178"/>
      <c r="GE12" s="178"/>
      <c r="GF12" s="178"/>
      <c r="GG12" s="178"/>
      <c r="GH12" s="178"/>
      <c r="GI12" s="178"/>
      <c r="GJ12" s="178"/>
      <c r="GK12" s="178"/>
      <c r="GL12" s="178"/>
      <c r="GM12" s="178"/>
      <c r="GN12" s="178"/>
      <c r="GO12" s="178"/>
      <c r="GP12" s="178"/>
      <c r="GQ12" s="178"/>
      <c r="GR12" s="178"/>
      <c r="GS12" s="178"/>
      <c r="GT12" s="178"/>
      <c r="GU12" s="178"/>
      <c r="GV12" s="178"/>
      <c r="GW12" s="178"/>
      <c r="GX12" s="178"/>
      <c r="GY12" s="178"/>
      <c r="GZ12" s="178"/>
      <c r="HA12" s="178"/>
      <c r="HB12" s="178"/>
      <c r="HC12" s="178"/>
      <c r="HD12" s="178"/>
      <c r="HE12" s="178"/>
      <c r="HF12" s="178"/>
      <c r="HG12" s="178"/>
      <c r="HH12" s="178"/>
      <c r="HI12" s="178"/>
      <c r="HJ12" s="178"/>
      <c r="HK12" s="178"/>
      <c r="HL12" s="178"/>
      <c r="HM12" s="178"/>
      <c r="HN12" s="178"/>
      <c r="HO12" s="178"/>
      <c r="HP12" s="178"/>
      <c r="HQ12" s="178"/>
      <c r="HR12" s="179"/>
    </row>
    <row r="13" spans="1:226" ht="6" customHeight="1" x14ac:dyDescent="0.15">
      <c r="C13" s="282"/>
      <c r="D13" s="283"/>
      <c r="E13" s="284"/>
      <c r="F13" s="299"/>
      <c r="G13" s="299"/>
      <c r="H13" s="299"/>
      <c r="I13" s="299"/>
      <c r="J13" s="299"/>
      <c r="K13" s="299"/>
      <c r="L13" s="299"/>
      <c r="M13" s="299"/>
      <c r="N13" s="299"/>
      <c r="O13" s="299"/>
      <c r="P13" s="299"/>
      <c r="Q13" s="299"/>
      <c r="R13" s="47"/>
      <c r="S13" s="295"/>
      <c r="T13" s="296"/>
      <c r="U13" s="296"/>
      <c r="V13" s="296"/>
      <c r="W13" s="296"/>
      <c r="X13" s="296"/>
      <c r="Y13" s="296"/>
      <c r="Z13" s="296"/>
      <c r="AA13" s="296"/>
      <c r="AB13" s="296"/>
      <c r="AC13" s="296"/>
      <c r="AD13" s="296"/>
      <c r="AE13" s="296"/>
      <c r="AF13" s="296"/>
      <c r="AG13" s="296"/>
      <c r="AH13" s="296"/>
      <c r="AI13" s="296"/>
      <c r="AJ13" s="296"/>
      <c r="AK13" s="296"/>
      <c r="AL13" s="296"/>
      <c r="AM13" s="296"/>
      <c r="AN13" s="296"/>
      <c r="AO13" s="296"/>
      <c r="AP13" s="296"/>
      <c r="AQ13" s="296"/>
      <c r="AR13" s="296"/>
      <c r="AS13" s="296"/>
      <c r="AT13" s="296"/>
      <c r="AU13" s="296"/>
      <c r="AV13" s="296"/>
      <c r="AW13" s="296"/>
      <c r="AX13" s="296"/>
      <c r="AY13" s="296"/>
      <c r="AZ13" s="296"/>
      <c r="BA13" s="296"/>
      <c r="BB13" s="296"/>
      <c r="BC13" s="296"/>
      <c r="BD13" s="296"/>
      <c r="BE13" s="296"/>
      <c r="BF13" s="296"/>
      <c r="BG13" s="296"/>
      <c r="BH13" s="296"/>
      <c r="BI13" s="296"/>
      <c r="BJ13" s="296"/>
      <c r="BK13" s="296"/>
      <c r="BL13" s="296"/>
      <c r="BM13" s="296"/>
      <c r="BN13" s="296"/>
      <c r="BO13" s="296"/>
      <c r="BP13" s="296"/>
      <c r="BQ13" s="296"/>
      <c r="BR13" s="296"/>
      <c r="BS13" s="296"/>
      <c r="BT13" s="296"/>
      <c r="BU13" s="296"/>
      <c r="BV13" s="331"/>
      <c r="BW13" s="332"/>
      <c r="BX13" s="333"/>
      <c r="BY13" s="344"/>
      <c r="BZ13" s="345"/>
      <c r="CA13" s="345"/>
      <c r="CB13" s="346"/>
      <c r="CC13" s="340"/>
      <c r="CD13" s="340"/>
      <c r="CE13" s="340"/>
      <c r="CF13" s="340"/>
      <c r="CG13" s="340"/>
      <c r="CH13" s="340"/>
      <c r="CI13" s="340"/>
      <c r="CJ13" s="340"/>
      <c r="CK13" s="340"/>
      <c r="CL13" s="340"/>
      <c r="CM13" s="340"/>
      <c r="CN13" s="340"/>
      <c r="CO13" s="340"/>
      <c r="CP13" s="340"/>
      <c r="CQ13" s="344"/>
      <c r="CR13" s="345"/>
      <c r="CS13" s="345"/>
      <c r="CT13" s="346"/>
      <c r="CU13" s="340"/>
      <c r="CV13" s="340"/>
      <c r="CW13" s="340"/>
      <c r="CX13" s="340"/>
      <c r="CY13" s="340"/>
      <c r="CZ13" s="340"/>
      <c r="DA13" s="340"/>
      <c r="DB13" s="340"/>
      <c r="DC13" s="340"/>
      <c r="DD13" s="340"/>
      <c r="DE13" s="340"/>
      <c r="DF13" s="340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2"/>
      <c r="EL13" s="4"/>
      <c r="EM13" s="3"/>
      <c r="EN13" s="3"/>
      <c r="EO13" s="3"/>
    </row>
    <row r="14" spans="1:226" ht="6" customHeight="1" x14ac:dyDescent="0.15">
      <c r="C14" s="282"/>
      <c r="D14" s="283"/>
      <c r="E14" s="284"/>
      <c r="F14" s="300" t="str">
        <f>IF(AND(50&lt;=ER5,ER5&lt;=59),FC11,"")</f>
        <v/>
      </c>
      <c r="G14" s="300"/>
      <c r="H14" s="300"/>
      <c r="I14" s="300"/>
      <c r="J14" s="300"/>
      <c r="K14" s="300"/>
      <c r="L14" s="300"/>
      <c r="M14" s="300"/>
      <c r="N14" s="300"/>
      <c r="O14" s="300"/>
      <c r="P14" s="300"/>
      <c r="Q14" s="300"/>
      <c r="R14" s="45"/>
      <c r="S14" s="301" t="str">
        <f>IF(AND(50&lt;=ER5,ER5&lt;=59),FP11,"")</f>
        <v/>
      </c>
      <c r="T14" s="293"/>
      <c r="U14" s="293"/>
      <c r="V14" s="293"/>
      <c r="W14" s="293"/>
      <c r="X14" s="293"/>
      <c r="Y14" s="293"/>
      <c r="Z14" s="293"/>
      <c r="AA14" s="293"/>
      <c r="AB14" s="293"/>
      <c r="AC14" s="293"/>
      <c r="AD14" s="293"/>
      <c r="AE14" s="293"/>
      <c r="AF14" s="293"/>
      <c r="AG14" s="293"/>
      <c r="AH14" s="293"/>
      <c r="AI14" s="293"/>
      <c r="AJ14" s="293"/>
      <c r="AK14" s="293"/>
      <c r="AL14" s="293"/>
      <c r="AM14" s="293"/>
      <c r="AN14" s="293"/>
      <c r="AO14" s="293"/>
      <c r="AP14" s="293"/>
      <c r="AQ14" s="293"/>
      <c r="AR14" s="293"/>
      <c r="AS14" s="293"/>
      <c r="AT14" s="293"/>
      <c r="AU14" s="293"/>
      <c r="AV14" s="293"/>
      <c r="AW14" s="293"/>
      <c r="AX14" s="293"/>
      <c r="AY14" s="293"/>
      <c r="AZ14" s="293"/>
      <c r="BA14" s="293"/>
      <c r="BB14" s="293"/>
      <c r="BC14" s="293"/>
      <c r="BD14" s="293"/>
      <c r="BE14" s="293"/>
      <c r="BF14" s="293"/>
      <c r="BG14" s="293"/>
      <c r="BH14" s="293"/>
      <c r="BI14" s="293"/>
      <c r="BJ14" s="293"/>
      <c r="BK14" s="293"/>
      <c r="BL14" s="293"/>
      <c r="BM14" s="293"/>
      <c r="BN14" s="293"/>
      <c r="BO14" s="293"/>
      <c r="BP14" s="293"/>
      <c r="BQ14" s="293"/>
      <c r="BR14" s="293"/>
      <c r="BS14" s="293"/>
      <c r="BT14" s="293"/>
      <c r="BU14" s="293"/>
      <c r="BV14" s="331"/>
      <c r="BW14" s="332"/>
      <c r="BX14" s="333"/>
      <c r="BY14" s="341" t="s">
        <v>3</v>
      </c>
      <c r="BZ14" s="342"/>
      <c r="CA14" s="342"/>
      <c r="CB14" s="343"/>
      <c r="CC14" s="494"/>
      <c r="CD14" s="495"/>
      <c r="CE14" s="495"/>
      <c r="CF14" s="495"/>
      <c r="CG14" s="495"/>
      <c r="CH14" s="495"/>
      <c r="CI14" s="495"/>
      <c r="CJ14" s="495"/>
      <c r="CK14" s="495"/>
      <c r="CL14" s="495"/>
      <c r="CM14" s="495"/>
      <c r="CN14" s="495"/>
      <c r="CO14" s="495"/>
      <c r="CP14" s="495"/>
      <c r="CQ14" s="495"/>
      <c r="CR14" s="495"/>
      <c r="CS14" s="495"/>
      <c r="CT14" s="495"/>
      <c r="CU14" s="495"/>
      <c r="CV14" s="495"/>
      <c r="CW14" s="495"/>
      <c r="CX14" s="495"/>
      <c r="CY14" s="495"/>
      <c r="CZ14" s="495"/>
      <c r="DA14" s="495"/>
      <c r="DB14" s="13"/>
      <c r="DC14" s="13"/>
      <c r="DD14" s="3"/>
      <c r="DE14" s="3"/>
      <c r="DF14" s="3"/>
      <c r="DG14" s="13"/>
      <c r="DH14" s="15"/>
      <c r="DI14" s="15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6"/>
      <c r="EL14" s="4"/>
      <c r="EM14" s="3"/>
      <c r="EN14" s="3"/>
      <c r="EO14" s="3"/>
    </row>
    <row r="15" spans="1:226" ht="6" customHeight="1" x14ac:dyDescent="0.15">
      <c r="C15" s="285"/>
      <c r="D15" s="286"/>
      <c r="E15" s="287"/>
      <c r="F15" s="386"/>
      <c r="G15" s="386"/>
      <c r="H15" s="386"/>
      <c r="I15" s="386"/>
      <c r="J15" s="386"/>
      <c r="K15" s="386"/>
      <c r="L15" s="386"/>
      <c r="M15" s="386"/>
      <c r="N15" s="386"/>
      <c r="O15" s="386"/>
      <c r="P15" s="386"/>
      <c r="Q15" s="386"/>
      <c r="R15" s="48"/>
      <c r="S15" s="326"/>
      <c r="T15" s="327"/>
      <c r="U15" s="327"/>
      <c r="V15" s="327"/>
      <c r="W15" s="327"/>
      <c r="X15" s="327"/>
      <c r="Y15" s="327"/>
      <c r="Z15" s="327"/>
      <c r="AA15" s="327"/>
      <c r="AB15" s="327"/>
      <c r="AC15" s="327"/>
      <c r="AD15" s="327"/>
      <c r="AE15" s="327"/>
      <c r="AF15" s="327"/>
      <c r="AG15" s="327"/>
      <c r="AH15" s="327"/>
      <c r="AI15" s="327"/>
      <c r="AJ15" s="327"/>
      <c r="AK15" s="327"/>
      <c r="AL15" s="327"/>
      <c r="AM15" s="327"/>
      <c r="AN15" s="327"/>
      <c r="AO15" s="327"/>
      <c r="AP15" s="327"/>
      <c r="AQ15" s="327"/>
      <c r="AR15" s="327"/>
      <c r="AS15" s="327"/>
      <c r="AT15" s="327"/>
      <c r="AU15" s="327"/>
      <c r="AV15" s="327"/>
      <c r="AW15" s="327"/>
      <c r="AX15" s="327"/>
      <c r="AY15" s="327"/>
      <c r="AZ15" s="327"/>
      <c r="BA15" s="327"/>
      <c r="BB15" s="327"/>
      <c r="BC15" s="327"/>
      <c r="BD15" s="327"/>
      <c r="BE15" s="327"/>
      <c r="BF15" s="327"/>
      <c r="BG15" s="327"/>
      <c r="BH15" s="327"/>
      <c r="BI15" s="327"/>
      <c r="BJ15" s="327"/>
      <c r="BK15" s="327"/>
      <c r="BL15" s="327"/>
      <c r="BM15" s="327"/>
      <c r="BN15" s="327"/>
      <c r="BO15" s="327"/>
      <c r="BP15" s="327"/>
      <c r="BQ15" s="327"/>
      <c r="BR15" s="327"/>
      <c r="BS15" s="327"/>
      <c r="BT15" s="327"/>
      <c r="BU15" s="327"/>
      <c r="BV15" s="334"/>
      <c r="BW15" s="335"/>
      <c r="BX15" s="336"/>
      <c r="BY15" s="356"/>
      <c r="BZ15" s="357"/>
      <c r="CA15" s="357"/>
      <c r="CB15" s="358"/>
      <c r="CC15" s="496"/>
      <c r="CD15" s="497"/>
      <c r="CE15" s="497"/>
      <c r="CF15" s="497"/>
      <c r="CG15" s="497"/>
      <c r="CH15" s="497"/>
      <c r="CI15" s="497"/>
      <c r="CJ15" s="497"/>
      <c r="CK15" s="497"/>
      <c r="CL15" s="497"/>
      <c r="CM15" s="497"/>
      <c r="CN15" s="497"/>
      <c r="CO15" s="497"/>
      <c r="CP15" s="497"/>
      <c r="CQ15" s="497"/>
      <c r="CR15" s="497"/>
      <c r="CS15" s="497"/>
      <c r="CT15" s="497"/>
      <c r="CU15" s="497"/>
      <c r="CV15" s="497"/>
      <c r="CW15" s="497"/>
      <c r="CX15" s="497"/>
      <c r="CY15" s="497"/>
      <c r="CZ15" s="497"/>
      <c r="DA15" s="497"/>
      <c r="DB15" s="16"/>
      <c r="DC15" s="16"/>
      <c r="DD15" s="16"/>
      <c r="DE15" s="16"/>
      <c r="DF15" s="16"/>
      <c r="DG15" s="17"/>
      <c r="DH15" s="17"/>
      <c r="DI15" s="17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8"/>
      <c r="EL15" s="4"/>
      <c r="EM15" s="3"/>
      <c r="EN15" s="3"/>
      <c r="EO15" s="3"/>
    </row>
    <row r="16" spans="1:226" ht="6" customHeight="1" x14ac:dyDescent="0.15">
      <c r="C16" s="389" t="s">
        <v>129</v>
      </c>
      <c r="D16" s="372"/>
      <c r="E16" s="372"/>
      <c r="F16" s="372"/>
      <c r="G16" s="372"/>
      <c r="H16" s="372"/>
      <c r="I16" s="372"/>
      <c r="J16" s="372"/>
      <c r="K16" s="372"/>
      <c r="L16" s="19"/>
      <c r="M16" s="437" t="s">
        <v>4</v>
      </c>
      <c r="N16" s="438"/>
      <c r="O16" s="438"/>
      <c r="P16" s="438"/>
      <c r="Q16" s="438"/>
      <c r="R16" s="438"/>
      <c r="S16" s="438"/>
      <c r="T16" s="438"/>
      <c r="U16" s="438"/>
      <c r="V16" s="438"/>
      <c r="W16" s="438"/>
      <c r="X16" s="438"/>
      <c r="Y16" s="438"/>
      <c r="Z16" s="438"/>
      <c r="AA16" s="438"/>
      <c r="AB16" s="438"/>
      <c r="AC16" s="438"/>
      <c r="AD16" s="438"/>
      <c r="AE16" s="438"/>
      <c r="AF16" s="438"/>
      <c r="AG16" s="416" t="s">
        <v>239</v>
      </c>
      <c r="AH16" s="417"/>
      <c r="AI16" s="418"/>
      <c r="AJ16" s="447" t="s">
        <v>240</v>
      </c>
      <c r="AK16" s="448"/>
      <c r="AL16" s="449"/>
      <c r="AM16" s="378" t="s">
        <v>241</v>
      </c>
      <c r="AN16" s="379"/>
      <c r="AO16" s="380"/>
      <c r="AP16" s="302"/>
      <c r="AQ16" s="303"/>
      <c r="AR16" s="304"/>
      <c r="AS16" s="302"/>
      <c r="AT16" s="303"/>
      <c r="AU16" s="304"/>
      <c r="AV16" s="453"/>
      <c r="AW16" s="454"/>
      <c r="AX16" s="455"/>
      <c r="AY16" s="302"/>
      <c r="AZ16" s="303"/>
      <c r="BA16" s="304"/>
      <c r="BB16" s="359" t="s">
        <v>5</v>
      </c>
      <c r="BC16" s="360"/>
      <c r="BD16" s="360"/>
      <c r="BE16" s="361"/>
      <c r="BF16" s="437" t="s">
        <v>19</v>
      </c>
      <c r="BG16" s="438"/>
      <c r="BH16" s="438"/>
      <c r="BI16" s="438"/>
      <c r="BJ16" s="438"/>
      <c r="BK16" s="438"/>
      <c r="BL16" s="438"/>
      <c r="BM16" s="438"/>
      <c r="BN16" s="438"/>
      <c r="BO16" s="438"/>
      <c r="BP16" s="438"/>
      <c r="BQ16" s="438"/>
      <c r="BR16" s="438"/>
      <c r="BS16" s="438"/>
      <c r="BT16" s="438"/>
      <c r="BU16" s="438"/>
      <c r="BV16" s="438"/>
      <c r="BW16" s="438"/>
      <c r="BX16" s="438"/>
      <c r="BY16" s="439"/>
      <c r="BZ16" s="396" t="s">
        <v>6</v>
      </c>
      <c r="CA16" s="397"/>
      <c r="CB16" s="397"/>
      <c r="CC16" s="397"/>
      <c r="CD16" s="397"/>
      <c r="CE16" s="397"/>
      <c r="CF16" s="397"/>
      <c r="CG16" s="397"/>
      <c r="CH16" s="397"/>
      <c r="CI16" s="397"/>
      <c r="CJ16" s="397"/>
      <c r="CK16" s="70"/>
      <c r="CL16" s="372" t="s">
        <v>7</v>
      </c>
      <c r="CM16" s="372"/>
      <c r="CN16" s="372"/>
      <c r="CO16" s="372"/>
      <c r="CP16" s="372"/>
      <c r="CQ16" s="373"/>
      <c r="CR16" s="459" t="s">
        <v>8</v>
      </c>
      <c r="CS16" s="460"/>
      <c r="CT16" s="460"/>
      <c r="CU16" s="460"/>
      <c r="CV16" s="460"/>
      <c r="CW16" s="460"/>
      <c r="CX16" s="460"/>
      <c r="CY16" s="460"/>
      <c r="CZ16" s="460"/>
      <c r="DA16" s="460"/>
      <c r="DB16" s="460"/>
      <c r="DC16" s="460"/>
      <c r="DD16" s="460"/>
      <c r="DE16" s="396" t="s">
        <v>9</v>
      </c>
      <c r="DF16" s="397"/>
      <c r="DG16" s="397"/>
      <c r="DH16" s="397"/>
      <c r="DI16" s="397"/>
      <c r="DJ16" s="397"/>
      <c r="DK16" s="397"/>
      <c r="DL16" s="397"/>
      <c r="DM16" s="397"/>
      <c r="DN16" s="397"/>
      <c r="DO16" s="397"/>
      <c r="DP16" s="371" t="s">
        <v>10</v>
      </c>
      <c r="DQ16" s="372"/>
      <c r="DR16" s="372"/>
      <c r="DS16" s="372"/>
      <c r="DT16" s="372"/>
      <c r="DU16" s="372"/>
      <c r="DV16" s="372"/>
      <c r="DW16" s="373"/>
      <c r="DX16" s="371" t="s">
        <v>189</v>
      </c>
      <c r="DY16" s="372"/>
      <c r="DZ16" s="372"/>
      <c r="EA16" s="372"/>
      <c r="EB16" s="373"/>
      <c r="EC16" s="162" t="s">
        <v>11</v>
      </c>
      <c r="ED16" s="163"/>
      <c r="EE16" s="164"/>
      <c r="EF16" s="163" t="s">
        <v>12</v>
      </c>
      <c r="EG16" s="163"/>
      <c r="EH16" s="163"/>
      <c r="EI16" s="162" t="s">
        <v>13</v>
      </c>
      <c r="EJ16" s="163"/>
      <c r="EK16" s="207"/>
      <c r="EL16" s="4"/>
      <c r="EM16" s="3"/>
      <c r="EN16" s="3"/>
      <c r="EO16" s="3"/>
      <c r="ES16" s="224" t="s">
        <v>58</v>
      </c>
      <c r="ET16" s="225"/>
      <c r="EU16" s="225"/>
      <c r="EV16" s="225"/>
      <c r="EW16" s="225"/>
      <c r="EX16" s="226"/>
      <c r="FA16" s="192" t="s">
        <v>63</v>
      </c>
      <c r="FB16" s="193"/>
      <c r="FC16" s="194"/>
    </row>
    <row r="17" spans="3:159" ht="6" customHeight="1" thickBot="1" x14ac:dyDescent="0.2">
      <c r="C17" s="390"/>
      <c r="D17" s="375"/>
      <c r="E17" s="375"/>
      <c r="F17" s="375"/>
      <c r="G17" s="375"/>
      <c r="H17" s="375"/>
      <c r="I17" s="375"/>
      <c r="J17" s="375"/>
      <c r="K17" s="375"/>
      <c r="L17" s="84"/>
      <c r="M17" s="440"/>
      <c r="N17" s="441"/>
      <c r="O17" s="441"/>
      <c r="P17" s="441"/>
      <c r="Q17" s="441"/>
      <c r="R17" s="441"/>
      <c r="S17" s="441"/>
      <c r="T17" s="441"/>
      <c r="U17" s="441"/>
      <c r="V17" s="441"/>
      <c r="W17" s="441"/>
      <c r="X17" s="441"/>
      <c r="Y17" s="441"/>
      <c r="Z17" s="441"/>
      <c r="AA17" s="441"/>
      <c r="AB17" s="441"/>
      <c r="AC17" s="441"/>
      <c r="AD17" s="441"/>
      <c r="AE17" s="441"/>
      <c r="AF17" s="441"/>
      <c r="AG17" s="419"/>
      <c r="AH17" s="420"/>
      <c r="AI17" s="421"/>
      <c r="AJ17" s="450"/>
      <c r="AK17" s="451"/>
      <c r="AL17" s="452"/>
      <c r="AM17" s="381"/>
      <c r="AN17" s="382"/>
      <c r="AO17" s="383"/>
      <c r="AP17" s="305"/>
      <c r="AQ17" s="306"/>
      <c r="AR17" s="307"/>
      <c r="AS17" s="305"/>
      <c r="AT17" s="306"/>
      <c r="AU17" s="307"/>
      <c r="AV17" s="456"/>
      <c r="AW17" s="457"/>
      <c r="AX17" s="458"/>
      <c r="AY17" s="305"/>
      <c r="AZ17" s="306"/>
      <c r="BA17" s="307"/>
      <c r="BB17" s="362"/>
      <c r="BC17" s="363"/>
      <c r="BD17" s="363"/>
      <c r="BE17" s="364"/>
      <c r="BF17" s="440"/>
      <c r="BG17" s="441"/>
      <c r="BH17" s="441"/>
      <c r="BI17" s="441"/>
      <c r="BJ17" s="441"/>
      <c r="BK17" s="441"/>
      <c r="BL17" s="441"/>
      <c r="BM17" s="441"/>
      <c r="BN17" s="441"/>
      <c r="BO17" s="441"/>
      <c r="BP17" s="441"/>
      <c r="BQ17" s="441"/>
      <c r="BR17" s="441"/>
      <c r="BS17" s="441"/>
      <c r="BT17" s="441"/>
      <c r="BU17" s="441"/>
      <c r="BV17" s="441"/>
      <c r="BW17" s="441"/>
      <c r="BX17" s="441"/>
      <c r="BY17" s="442"/>
      <c r="BZ17" s="398"/>
      <c r="CA17" s="399"/>
      <c r="CB17" s="399"/>
      <c r="CC17" s="399"/>
      <c r="CD17" s="399"/>
      <c r="CE17" s="399"/>
      <c r="CF17" s="399"/>
      <c r="CG17" s="399"/>
      <c r="CH17" s="399"/>
      <c r="CI17" s="399"/>
      <c r="CJ17" s="399"/>
      <c r="CK17" s="70"/>
      <c r="CL17" s="375"/>
      <c r="CM17" s="375"/>
      <c r="CN17" s="375"/>
      <c r="CO17" s="375"/>
      <c r="CP17" s="375"/>
      <c r="CQ17" s="376"/>
      <c r="CR17" s="461"/>
      <c r="CS17" s="462"/>
      <c r="CT17" s="462"/>
      <c r="CU17" s="462"/>
      <c r="CV17" s="462"/>
      <c r="CW17" s="462"/>
      <c r="CX17" s="462"/>
      <c r="CY17" s="462"/>
      <c r="CZ17" s="462"/>
      <c r="DA17" s="462"/>
      <c r="DB17" s="462"/>
      <c r="DC17" s="462"/>
      <c r="DD17" s="462"/>
      <c r="DE17" s="398"/>
      <c r="DF17" s="399"/>
      <c r="DG17" s="399"/>
      <c r="DH17" s="399"/>
      <c r="DI17" s="399"/>
      <c r="DJ17" s="399"/>
      <c r="DK17" s="399"/>
      <c r="DL17" s="399"/>
      <c r="DM17" s="399"/>
      <c r="DN17" s="399"/>
      <c r="DO17" s="399"/>
      <c r="DP17" s="374"/>
      <c r="DQ17" s="375"/>
      <c r="DR17" s="375"/>
      <c r="DS17" s="375"/>
      <c r="DT17" s="375"/>
      <c r="DU17" s="375"/>
      <c r="DV17" s="375"/>
      <c r="DW17" s="376"/>
      <c r="DX17" s="374"/>
      <c r="DY17" s="375"/>
      <c r="DZ17" s="375"/>
      <c r="EA17" s="375"/>
      <c r="EB17" s="376"/>
      <c r="EC17" s="165"/>
      <c r="ED17" s="166"/>
      <c r="EE17" s="167"/>
      <c r="EF17" s="166"/>
      <c r="EG17" s="166"/>
      <c r="EH17" s="166"/>
      <c r="EI17" s="165"/>
      <c r="EJ17" s="166"/>
      <c r="EK17" s="208"/>
      <c r="ES17" s="227"/>
      <c r="ET17" s="228"/>
      <c r="EU17" s="228"/>
      <c r="EV17" s="228"/>
      <c r="EW17" s="228"/>
      <c r="EX17" s="229"/>
      <c r="FA17" s="195"/>
      <c r="FB17" s="196"/>
      <c r="FC17" s="197"/>
    </row>
    <row r="18" spans="3:159" ht="6" customHeight="1" x14ac:dyDescent="0.15">
      <c r="C18" s="422" t="s">
        <v>242</v>
      </c>
      <c r="D18" s="423"/>
      <c r="E18" s="423"/>
      <c r="F18" s="423"/>
      <c r="G18" s="423"/>
      <c r="H18" s="423"/>
      <c r="I18" s="423"/>
      <c r="J18" s="423"/>
      <c r="K18" s="423"/>
      <c r="L18" s="85"/>
      <c r="M18" s="409" t="s">
        <v>243</v>
      </c>
      <c r="N18" s="410"/>
      <c r="O18" s="410"/>
      <c r="P18" s="410"/>
      <c r="Q18" s="410"/>
      <c r="R18" s="410"/>
      <c r="S18" s="410"/>
      <c r="T18" s="410"/>
      <c r="U18" s="410"/>
      <c r="V18" s="410"/>
      <c r="W18" s="410"/>
      <c r="X18" s="410"/>
      <c r="Y18" s="410"/>
      <c r="Z18" s="410"/>
      <c r="AA18" s="410"/>
      <c r="AB18" s="410"/>
      <c r="AC18" s="410"/>
      <c r="AD18" s="410"/>
      <c r="AE18" s="410"/>
      <c r="AF18" s="410"/>
      <c r="AG18" s="308"/>
      <c r="AH18" s="309"/>
      <c r="AI18" s="310"/>
      <c r="AJ18" s="308"/>
      <c r="AK18" s="309"/>
      <c r="AL18" s="310"/>
      <c r="AM18" s="308"/>
      <c r="AN18" s="309"/>
      <c r="AO18" s="310"/>
      <c r="AP18" s="308"/>
      <c r="AQ18" s="309"/>
      <c r="AR18" s="310"/>
      <c r="AS18" s="308"/>
      <c r="AT18" s="309"/>
      <c r="AU18" s="310"/>
      <c r="AV18" s="308"/>
      <c r="AW18" s="309"/>
      <c r="AX18" s="310"/>
      <c r="AY18" s="308"/>
      <c r="AZ18" s="309"/>
      <c r="BA18" s="310"/>
      <c r="BB18" s="469" t="s">
        <v>111</v>
      </c>
      <c r="BC18" s="470"/>
      <c r="BD18" s="470"/>
      <c r="BE18" s="471"/>
      <c r="BF18" s="428" t="s">
        <v>244</v>
      </c>
      <c r="BG18" s="429"/>
      <c r="BH18" s="429"/>
      <c r="BI18" s="429"/>
      <c r="BJ18" s="429"/>
      <c r="BK18" s="429"/>
      <c r="BL18" s="429"/>
      <c r="BM18" s="429"/>
      <c r="BN18" s="429"/>
      <c r="BO18" s="429"/>
      <c r="BP18" s="429"/>
      <c r="BQ18" s="429"/>
      <c r="BR18" s="429"/>
      <c r="BS18" s="429"/>
      <c r="BT18" s="429"/>
      <c r="BU18" s="429"/>
      <c r="BV18" s="429"/>
      <c r="BW18" s="429"/>
      <c r="BX18" s="429"/>
      <c r="BY18" s="430"/>
      <c r="BZ18" s="86"/>
      <c r="CA18" s="464">
        <v>29283</v>
      </c>
      <c r="CB18" s="464"/>
      <c r="CC18" s="464"/>
      <c r="CD18" s="464"/>
      <c r="CE18" s="464"/>
      <c r="CF18" s="464"/>
      <c r="CG18" s="464"/>
      <c r="CH18" s="464"/>
      <c r="CI18" s="464"/>
      <c r="CJ18" s="464"/>
      <c r="CK18" s="464"/>
      <c r="CL18" s="464"/>
      <c r="CM18" s="464"/>
      <c r="CN18" s="476"/>
      <c r="CO18" s="476"/>
      <c r="CP18" s="476"/>
      <c r="CQ18" s="477"/>
      <c r="CR18" s="443"/>
      <c r="CS18" s="444"/>
      <c r="CT18" s="444"/>
      <c r="CU18" s="444"/>
      <c r="CV18" s="444"/>
      <c r="CW18" s="444"/>
      <c r="CX18" s="444"/>
      <c r="CY18" s="444"/>
      <c r="CZ18" s="444"/>
      <c r="DA18" s="444"/>
      <c r="DB18" s="444"/>
      <c r="DC18" s="444"/>
      <c r="DD18" s="87"/>
      <c r="DE18" s="443" t="s">
        <v>245</v>
      </c>
      <c r="DF18" s="444"/>
      <c r="DG18" s="444"/>
      <c r="DH18" s="444"/>
      <c r="DI18" s="444"/>
      <c r="DJ18" s="444"/>
      <c r="DK18" s="444"/>
      <c r="DL18" s="444"/>
      <c r="DM18" s="444"/>
      <c r="DN18" s="444"/>
      <c r="DO18" s="87"/>
      <c r="DP18" s="377">
        <v>123</v>
      </c>
      <c r="DQ18" s="368"/>
      <c r="DR18" s="368"/>
      <c r="DS18" s="368"/>
      <c r="DT18" s="368"/>
      <c r="DU18" s="368"/>
      <c r="DV18" s="368"/>
      <c r="DW18" s="88"/>
      <c r="DX18" s="367" t="s">
        <v>250</v>
      </c>
      <c r="DY18" s="368"/>
      <c r="DZ18" s="368"/>
      <c r="EA18" s="507"/>
      <c r="EB18" s="508"/>
      <c r="EC18" s="511" t="s">
        <v>246</v>
      </c>
      <c r="ED18" s="507"/>
      <c r="EE18" s="508"/>
      <c r="EF18" s="507"/>
      <c r="EG18" s="507"/>
      <c r="EH18" s="507"/>
      <c r="EI18" s="238"/>
      <c r="EJ18" s="239"/>
      <c r="EK18" s="240"/>
      <c r="ES18" s="189" t="e">
        <f>IF(OR(CA18="",#REF!=""),"",DATEDIF(CA18,#REF!,"y"))</f>
        <v>#REF!</v>
      </c>
      <c r="ET18" s="190"/>
      <c r="EU18" s="190"/>
      <c r="EV18" s="190"/>
      <c r="EW18" s="190"/>
      <c r="EX18" s="191"/>
      <c r="FA18" s="198">
        <v>1</v>
      </c>
      <c r="FB18" s="199"/>
      <c r="FC18" s="200"/>
    </row>
    <row r="19" spans="3:159" ht="6" customHeight="1" x14ac:dyDescent="0.15">
      <c r="C19" s="424"/>
      <c r="D19" s="425"/>
      <c r="E19" s="425"/>
      <c r="F19" s="425"/>
      <c r="G19" s="425"/>
      <c r="H19" s="425"/>
      <c r="I19" s="425"/>
      <c r="J19" s="425"/>
      <c r="K19" s="425"/>
      <c r="L19" s="82"/>
      <c r="M19" s="411"/>
      <c r="N19" s="412"/>
      <c r="O19" s="412"/>
      <c r="P19" s="412"/>
      <c r="Q19" s="412"/>
      <c r="R19" s="412"/>
      <c r="S19" s="412"/>
      <c r="T19" s="412"/>
      <c r="U19" s="412"/>
      <c r="V19" s="412"/>
      <c r="W19" s="412"/>
      <c r="X19" s="412"/>
      <c r="Y19" s="412"/>
      <c r="Z19" s="412"/>
      <c r="AA19" s="412"/>
      <c r="AB19" s="412"/>
      <c r="AC19" s="412"/>
      <c r="AD19" s="412"/>
      <c r="AE19" s="412"/>
      <c r="AF19" s="412"/>
      <c r="AG19" s="311"/>
      <c r="AH19" s="312"/>
      <c r="AI19" s="313"/>
      <c r="AJ19" s="311"/>
      <c r="AK19" s="312"/>
      <c r="AL19" s="313"/>
      <c r="AM19" s="311"/>
      <c r="AN19" s="312"/>
      <c r="AO19" s="313"/>
      <c r="AP19" s="311"/>
      <c r="AQ19" s="312"/>
      <c r="AR19" s="313"/>
      <c r="AS19" s="311"/>
      <c r="AT19" s="312"/>
      <c r="AU19" s="313"/>
      <c r="AV19" s="311"/>
      <c r="AW19" s="312"/>
      <c r="AX19" s="313"/>
      <c r="AY19" s="311"/>
      <c r="AZ19" s="312"/>
      <c r="BA19" s="313"/>
      <c r="BB19" s="472"/>
      <c r="BC19" s="114"/>
      <c r="BD19" s="114"/>
      <c r="BE19" s="473"/>
      <c r="BF19" s="431"/>
      <c r="BG19" s="432"/>
      <c r="BH19" s="432"/>
      <c r="BI19" s="432"/>
      <c r="BJ19" s="432"/>
      <c r="BK19" s="432"/>
      <c r="BL19" s="432"/>
      <c r="BM19" s="432"/>
      <c r="BN19" s="432"/>
      <c r="BO19" s="432"/>
      <c r="BP19" s="432"/>
      <c r="BQ19" s="432"/>
      <c r="BR19" s="432"/>
      <c r="BS19" s="432"/>
      <c r="BT19" s="432"/>
      <c r="BU19" s="432"/>
      <c r="BV19" s="432"/>
      <c r="BW19" s="432"/>
      <c r="BX19" s="432"/>
      <c r="BY19" s="433"/>
      <c r="BZ19" s="83"/>
      <c r="CA19" s="465"/>
      <c r="CB19" s="465"/>
      <c r="CC19" s="465"/>
      <c r="CD19" s="465"/>
      <c r="CE19" s="465"/>
      <c r="CF19" s="465"/>
      <c r="CG19" s="465"/>
      <c r="CH19" s="465"/>
      <c r="CI19" s="465"/>
      <c r="CJ19" s="465"/>
      <c r="CK19" s="465"/>
      <c r="CL19" s="465"/>
      <c r="CM19" s="465"/>
      <c r="CN19" s="141"/>
      <c r="CO19" s="141"/>
      <c r="CP19" s="141"/>
      <c r="CQ19" s="142"/>
      <c r="CR19" s="135"/>
      <c r="CS19" s="136"/>
      <c r="CT19" s="136"/>
      <c r="CU19" s="136"/>
      <c r="CV19" s="136"/>
      <c r="CW19" s="136"/>
      <c r="CX19" s="136"/>
      <c r="CY19" s="136"/>
      <c r="CZ19" s="136"/>
      <c r="DA19" s="136"/>
      <c r="DB19" s="136"/>
      <c r="DC19" s="136"/>
      <c r="DD19" s="81"/>
      <c r="DE19" s="135"/>
      <c r="DF19" s="136"/>
      <c r="DG19" s="136"/>
      <c r="DH19" s="136"/>
      <c r="DI19" s="136"/>
      <c r="DJ19" s="136"/>
      <c r="DK19" s="136"/>
      <c r="DL19" s="136"/>
      <c r="DM19" s="136"/>
      <c r="DN19" s="136"/>
      <c r="DO19" s="81"/>
      <c r="DP19" s="125"/>
      <c r="DQ19" s="126"/>
      <c r="DR19" s="126"/>
      <c r="DS19" s="126"/>
      <c r="DT19" s="126"/>
      <c r="DU19" s="126"/>
      <c r="DV19" s="126"/>
      <c r="DW19" s="73"/>
      <c r="DX19" s="125"/>
      <c r="DY19" s="126"/>
      <c r="DZ19" s="126"/>
      <c r="EA19" s="147"/>
      <c r="EB19" s="148"/>
      <c r="EC19" s="268"/>
      <c r="ED19" s="147"/>
      <c r="EE19" s="148"/>
      <c r="EF19" s="147"/>
      <c r="EG19" s="147"/>
      <c r="EH19" s="147"/>
      <c r="EI19" s="241"/>
      <c r="EJ19" s="242"/>
      <c r="EK19" s="243"/>
      <c r="ES19" s="189"/>
      <c r="ET19" s="190"/>
      <c r="EU19" s="190"/>
      <c r="EV19" s="190"/>
      <c r="EW19" s="190"/>
      <c r="EX19" s="191"/>
      <c r="FA19" s="201"/>
      <c r="FB19" s="202"/>
      <c r="FC19" s="203"/>
    </row>
    <row r="20" spans="3:159" ht="6" customHeight="1" thickBot="1" x14ac:dyDescent="0.2">
      <c r="C20" s="426"/>
      <c r="D20" s="427"/>
      <c r="E20" s="427"/>
      <c r="F20" s="427"/>
      <c r="G20" s="427"/>
      <c r="H20" s="427"/>
      <c r="I20" s="427"/>
      <c r="J20" s="427"/>
      <c r="K20" s="427"/>
      <c r="L20" s="89"/>
      <c r="M20" s="413"/>
      <c r="N20" s="414"/>
      <c r="O20" s="414"/>
      <c r="P20" s="414"/>
      <c r="Q20" s="414"/>
      <c r="R20" s="414"/>
      <c r="S20" s="414"/>
      <c r="T20" s="414"/>
      <c r="U20" s="414"/>
      <c r="V20" s="414"/>
      <c r="W20" s="414"/>
      <c r="X20" s="414"/>
      <c r="Y20" s="414"/>
      <c r="Z20" s="414"/>
      <c r="AA20" s="414"/>
      <c r="AB20" s="414"/>
      <c r="AC20" s="414"/>
      <c r="AD20" s="414"/>
      <c r="AE20" s="414"/>
      <c r="AF20" s="414"/>
      <c r="AG20" s="314"/>
      <c r="AH20" s="315"/>
      <c r="AI20" s="316"/>
      <c r="AJ20" s="314"/>
      <c r="AK20" s="315"/>
      <c r="AL20" s="316"/>
      <c r="AM20" s="314"/>
      <c r="AN20" s="315"/>
      <c r="AO20" s="316"/>
      <c r="AP20" s="314"/>
      <c r="AQ20" s="315"/>
      <c r="AR20" s="316"/>
      <c r="AS20" s="314"/>
      <c r="AT20" s="315"/>
      <c r="AU20" s="316"/>
      <c r="AV20" s="314"/>
      <c r="AW20" s="315"/>
      <c r="AX20" s="316"/>
      <c r="AY20" s="314"/>
      <c r="AZ20" s="315"/>
      <c r="BA20" s="316"/>
      <c r="BB20" s="474"/>
      <c r="BC20" s="116"/>
      <c r="BD20" s="116"/>
      <c r="BE20" s="475"/>
      <c r="BF20" s="434"/>
      <c r="BG20" s="435"/>
      <c r="BH20" s="435"/>
      <c r="BI20" s="435"/>
      <c r="BJ20" s="435"/>
      <c r="BK20" s="435"/>
      <c r="BL20" s="435"/>
      <c r="BM20" s="435"/>
      <c r="BN20" s="435"/>
      <c r="BO20" s="435"/>
      <c r="BP20" s="435"/>
      <c r="BQ20" s="435"/>
      <c r="BR20" s="435"/>
      <c r="BS20" s="435"/>
      <c r="BT20" s="435"/>
      <c r="BU20" s="435"/>
      <c r="BV20" s="435"/>
      <c r="BW20" s="435"/>
      <c r="BX20" s="435"/>
      <c r="BY20" s="436"/>
      <c r="BZ20" s="90"/>
      <c r="CA20" s="466"/>
      <c r="CB20" s="466"/>
      <c r="CC20" s="466"/>
      <c r="CD20" s="466"/>
      <c r="CE20" s="466"/>
      <c r="CF20" s="466"/>
      <c r="CG20" s="466"/>
      <c r="CH20" s="466"/>
      <c r="CI20" s="466"/>
      <c r="CJ20" s="466"/>
      <c r="CK20" s="466"/>
      <c r="CL20" s="466"/>
      <c r="CM20" s="466"/>
      <c r="CN20" s="478"/>
      <c r="CO20" s="478"/>
      <c r="CP20" s="478"/>
      <c r="CQ20" s="479"/>
      <c r="CR20" s="445"/>
      <c r="CS20" s="446"/>
      <c r="CT20" s="446"/>
      <c r="CU20" s="446"/>
      <c r="CV20" s="446"/>
      <c r="CW20" s="446"/>
      <c r="CX20" s="446"/>
      <c r="CY20" s="446"/>
      <c r="CZ20" s="446"/>
      <c r="DA20" s="446"/>
      <c r="DB20" s="446"/>
      <c r="DC20" s="446"/>
      <c r="DD20" s="91"/>
      <c r="DE20" s="445"/>
      <c r="DF20" s="446"/>
      <c r="DG20" s="446"/>
      <c r="DH20" s="446"/>
      <c r="DI20" s="446"/>
      <c r="DJ20" s="446"/>
      <c r="DK20" s="446"/>
      <c r="DL20" s="446"/>
      <c r="DM20" s="446"/>
      <c r="DN20" s="446"/>
      <c r="DO20" s="91"/>
      <c r="DP20" s="369"/>
      <c r="DQ20" s="370"/>
      <c r="DR20" s="370"/>
      <c r="DS20" s="370"/>
      <c r="DT20" s="370"/>
      <c r="DU20" s="370"/>
      <c r="DV20" s="370"/>
      <c r="DW20" s="92"/>
      <c r="DX20" s="369"/>
      <c r="DY20" s="370"/>
      <c r="DZ20" s="370"/>
      <c r="EA20" s="509"/>
      <c r="EB20" s="510"/>
      <c r="EC20" s="512"/>
      <c r="ED20" s="509"/>
      <c r="EE20" s="510"/>
      <c r="EF20" s="509"/>
      <c r="EG20" s="509"/>
      <c r="EH20" s="509"/>
      <c r="EI20" s="244"/>
      <c r="EJ20" s="245"/>
      <c r="EK20" s="246"/>
      <c r="ES20" s="189"/>
      <c r="ET20" s="190"/>
      <c r="EU20" s="190"/>
      <c r="EV20" s="190"/>
      <c r="EW20" s="190"/>
      <c r="EX20" s="191"/>
      <c r="FA20" s="204"/>
      <c r="FB20" s="205"/>
      <c r="FC20" s="206"/>
    </row>
    <row r="21" spans="3:159" ht="6" customHeight="1" x14ac:dyDescent="0.15">
      <c r="C21" s="401"/>
      <c r="D21" s="136"/>
      <c r="E21" s="136"/>
      <c r="F21" s="136"/>
      <c r="G21" s="136"/>
      <c r="H21" s="136"/>
      <c r="I21" s="136"/>
      <c r="J21" s="136"/>
      <c r="K21" s="136"/>
      <c r="L21" s="49"/>
      <c r="M21" s="403"/>
      <c r="N21" s="404"/>
      <c r="O21" s="404"/>
      <c r="P21" s="404"/>
      <c r="Q21" s="404"/>
      <c r="R21" s="404"/>
      <c r="S21" s="404"/>
      <c r="T21" s="404"/>
      <c r="U21" s="404"/>
      <c r="V21" s="404"/>
      <c r="W21" s="404"/>
      <c r="X21" s="404"/>
      <c r="Y21" s="404"/>
      <c r="Z21" s="404"/>
      <c r="AA21" s="404"/>
      <c r="AB21" s="404"/>
      <c r="AC21" s="404"/>
      <c r="AD21" s="404"/>
      <c r="AE21" s="404"/>
      <c r="AF21" s="404"/>
      <c r="AG21" s="250"/>
      <c r="AH21" s="251"/>
      <c r="AI21" s="252"/>
      <c r="AJ21" s="250"/>
      <c r="AK21" s="251"/>
      <c r="AL21" s="252"/>
      <c r="AM21" s="250"/>
      <c r="AN21" s="251"/>
      <c r="AO21" s="252"/>
      <c r="AP21" s="250"/>
      <c r="AQ21" s="251"/>
      <c r="AR21" s="252"/>
      <c r="AS21" s="250"/>
      <c r="AT21" s="251"/>
      <c r="AU21" s="252"/>
      <c r="AV21" s="250"/>
      <c r="AW21" s="251"/>
      <c r="AX21" s="252"/>
      <c r="AY21" s="250"/>
      <c r="AZ21" s="251"/>
      <c r="BA21" s="252"/>
      <c r="BB21" s="241"/>
      <c r="BC21" s="242"/>
      <c r="BD21" s="242"/>
      <c r="BE21" s="387"/>
      <c r="BF21" s="320"/>
      <c r="BG21" s="321"/>
      <c r="BH21" s="321"/>
      <c r="BI21" s="321"/>
      <c r="BJ21" s="321"/>
      <c r="BK21" s="321"/>
      <c r="BL21" s="321"/>
      <c r="BM21" s="321"/>
      <c r="BN21" s="321"/>
      <c r="BO21" s="321"/>
      <c r="BP21" s="321"/>
      <c r="BQ21" s="321"/>
      <c r="BR21" s="321"/>
      <c r="BS21" s="321"/>
      <c r="BT21" s="321"/>
      <c r="BU21" s="321"/>
      <c r="BV21" s="321"/>
      <c r="BW21" s="321"/>
      <c r="BX21" s="321"/>
      <c r="BY21" s="322"/>
      <c r="BZ21" s="65"/>
      <c r="CA21" s="153"/>
      <c r="CB21" s="153"/>
      <c r="CC21" s="153"/>
      <c r="CD21" s="153"/>
      <c r="CE21" s="153"/>
      <c r="CF21" s="153"/>
      <c r="CG21" s="153"/>
      <c r="CH21" s="153"/>
      <c r="CI21" s="153"/>
      <c r="CJ21" s="3"/>
      <c r="CK21" s="3"/>
      <c r="CL21" s="77"/>
      <c r="CM21" s="77"/>
      <c r="CN21" s="141"/>
      <c r="CO21" s="141"/>
      <c r="CP21" s="141"/>
      <c r="CQ21" s="142"/>
      <c r="CR21" s="135"/>
      <c r="CS21" s="136"/>
      <c r="CT21" s="136"/>
      <c r="CU21" s="136"/>
      <c r="CV21" s="136"/>
      <c r="CW21" s="136"/>
      <c r="CX21" s="136"/>
      <c r="CY21" s="136"/>
      <c r="CZ21" s="136"/>
      <c r="DA21" s="136"/>
      <c r="DB21" s="136"/>
      <c r="DC21" s="136"/>
      <c r="DD21" s="81"/>
      <c r="DE21" s="135"/>
      <c r="DF21" s="136"/>
      <c r="DG21" s="136"/>
      <c r="DH21" s="136"/>
      <c r="DI21" s="136"/>
      <c r="DJ21" s="136"/>
      <c r="DK21" s="136"/>
      <c r="DL21" s="136"/>
      <c r="DM21" s="136"/>
      <c r="DN21" s="136"/>
      <c r="DO21" s="81"/>
      <c r="DP21" s="125"/>
      <c r="DQ21" s="126"/>
      <c r="DR21" s="126"/>
      <c r="DS21" s="126"/>
      <c r="DT21" s="126"/>
      <c r="DU21" s="126"/>
      <c r="DV21" s="126"/>
      <c r="DW21" s="73"/>
      <c r="DX21" s="125"/>
      <c r="DY21" s="126"/>
      <c r="DZ21" s="126"/>
      <c r="EA21" s="147"/>
      <c r="EB21" s="148"/>
      <c r="EC21" s="268"/>
      <c r="ED21" s="147"/>
      <c r="EE21" s="148"/>
      <c r="EF21" s="147"/>
      <c r="EG21" s="147"/>
      <c r="EH21" s="147"/>
      <c r="EI21" s="241"/>
      <c r="EJ21" s="242"/>
      <c r="EK21" s="243"/>
      <c r="ES21" s="189" t="e">
        <f>IF(OR(CA21="",#REF!=""),"",DATEDIF(CA21,#REF!,"y"))</f>
        <v>#REF!</v>
      </c>
      <c r="ET21" s="190"/>
      <c r="EU21" s="190"/>
      <c r="EV21" s="190"/>
      <c r="EW21" s="190"/>
      <c r="EX21" s="191"/>
      <c r="FA21" s="501">
        <v>1</v>
      </c>
      <c r="FB21" s="502"/>
      <c r="FC21" s="503"/>
    </row>
    <row r="22" spans="3:159" ht="6" customHeight="1" x14ac:dyDescent="0.15">
      <c r="C22" s="401"/>
      <c r="D22" s="136"/>
      <c r="E22" s="136"/>
      <c r="F22" s="136"/>
      <c r="G22" s="136"/>
      <c r="H22" s="136"/>
      <c r="I22" s="136"/>
      <c r="J22" s="136"/>
      <c r="K22" s="136"/>
      <c r="L22" s="49"/>
      <c r="M22" s="403"/>
      <c r="N22" s="404"/>
      <c r="O22" s="404"/>
      <c r="P22" s="404"/>
      <c r="Q22" s="404"/>
      <c r="R22" s="404"/>
      <c r="S22" s="404"/>
      <c r="T22" s="404"/>
      <c r="U22" s="404"/>
      <c r="V22" s="404"/>
      <c r="W22" s="404"/>
      <c r="X22" s="404"/>
      <c r="Y22" s="404"/>
      <c r="Z22" s="404"/>
      <c r="AA22" s="404"/>
      <c r="AB22" s="404"/>
      <c r="AC22" s="404"/>
      <c r="AD22" s="404"/>
      <c r="AE22" s="404"/>
      <c r="AF22" s="404"/>
      <c r="AG22" s="250"/>
      <c r="AH22" s="251"/>
      <c r="AI22" s="252"/>
      <c r="AJ22" s="250"/>
      <c r="AK22" s="251"/>
      <c r="AL22" s="252"/>
      <c r="AM22" s="250"/>
      <c r="AN22" s="251"/>
      <c r="AO22" s="252"/>
      <c r="AP22" s="250"/>
      <c r="AQ22" s="251"/>
      <c r="AR22" s="252"/>
      <c r="AS22" s="250"/>
      <c r="AT22" s="251"/>
      <c r="AU22" s="252"/>
      <c r="AV22" s="250"/>
      <c r="AW22" s="251"/>
      <c r="AX22" s="252"/>
      <c r="AY22" s="250"/>
      <c r="AZ22" s="251"/>
      <c r="BA22" s="252"/>
      <c r="BB22" s="241"/>
      <c r="BC22" s="242"/>
      <c r="BD22" s="242"/>
      <c r="BE22" s="387"/>
      <c r="BF22" s="320"/>
      <c r="BG22" s="321"/>
      <c r="BH22" s="321"/>
      <c r="BI22" s="321"/>
      <c r="BJ22" s="321"/>
      <c r="BK22" s="321"/>
      <c r="BL22" s="321"/>
      <c r="BM22" s="321"/>
      <c r="BN22" s="321"/>
      <c r="BO22" s="321"/>
      <c r="BP22" s="321"/>
      <c r="BQ22" s="321"/>
      <c r="BR22" s="321"/>
      <c r="BS22" s="321"/>
      <c r="BT22" s="321"/>
      <c r="BU22" s="321"/>
      <c r="BV22" s="321"/>
      <c r="BW22" s="321"/>
      <c r="BX22" s="321"/>
      <c r="BY22" s="322"/>
      <c r="BZ22" s="65"/>
      <c r="CA22" s="153"/>
      <c r="CB22" s="153"/>
      <c r="CC22" s="153"/>
      <c r="CD22" s="153"/>
      <c r="CE22" s="153"/>
      <c r="CF22" s="153"/>
      <c r="CG22" s="153"/>
      <c r="CH22" s="153"/>
      <c r="CI22" s="153"/>
      <c r="CJ22" s="3"/>
      <c r="CK22" s="3"/>
      <c r="CL22" s="77"/>
      <c r="CM22" s="77"/>
      <c r="CN22" s="141"/>
      <c r="CO22" s="141"/>
      <c r="CP22" s="141"/>
      <c r="CQ22" s="142"/>
      <c r="CR22" s="135"/>
      <c r="CS22" s="136"/>
      <c r="CT22" s="136"/>
      <c r="CU22" s="136"/>
      <c r="CV22" s="136"/>
      <c r="CW22" s="136"/>
      <c r="CX22" s="136"/>
      <c r="CY22" s="136"/>
      <c r="CZ22" s="136"/>
      <c r="DA22" s="136"/>
      <c r="DB22" s="136"/>
      <c r="DC22" s="136"/>
      <c r="DD22" s="54"/>
      <c r="DE22" s="135"/>
      <c r="DF22" s="136"/>
      <c r="DG22" s="136"/>
      <c r="DH22" s="136"/>
      <c r="DI22" s="136"/>
      <c r="DJ22" s="136"/>
      <c r="DK22" s="136"/>
      <c r="DL22" s="136"/>
      <c r="DM22" s="136"/>
      <c r="DN22" s="136"/>
      <c r="DO22" s="58"/>
      <c r="DP22" s="125"/>
      <c r="DQ22" s="126"/>
      <c r="DR22" s="126"/>
      <c r="DS22" s="126"/>
      <c r="DT22" s="126"/>
      <c r="DU22" s="126"/>
      <c r="DV22" s="126"/>
      <c r="DW22" s="73"/>
      <c r="DX22" s="125"/>
      <c r="DY22" s="126"/>
      <c r="DZ22" s="126"/>
      <c r="EA22" s="147"/>
      <c r="EB22" s="148"/>
      <c r="EC22" s="268"/>
      <c r="ED22" s="147"/>
      <c r="EE22" s="148"/>
      <c r="EF22" s="147"/>
      <c r="EG22" s="147"/>
      <c r="EH22" s="147"/>
      <c r="EI22" s="241"/>
      <c r="EJ22" s="242"/>
      <c r="EK22" s="243"/>
      <c r="ES22" s="189"/>
      <c r="ET22" s="190"/>
      <c r="EU22" s="190"/>
      <c r="EV22" s="190"/>
      <c r="EW22" s="190"/>
      <c r="EX22" s="191"/>
      <c r="FA22" s="201"/>
      <c r="FB22" s="202"/>
      <c r="FC22" s="203"/>
    </row>
    <row r="23" spans="3:159" ht="6" customHeight="1" x14ac:dyDescent="0.15">
      <c r="C23" s="402"/>
      <c r="D23" s="138"/>
      <c r="E23" s="138"/>
      <c r="F23" s="138"/>
      <c r="G23" s="138"/>
      <c r="H23" s="138"/>
      <c r="I23" s="138"/>
      <c r="J23" s="138"/>
      <c r="K23" s="138"/>
      <c r="L23" s="50"/>
      <c r="M23" s="405"/>
      <c r="N23" s="406"/>
      <c r="O23" s="406"/>
      <c r="P23" s="406"/>
      <c r="Q23" s="406"/>
      <c r="R23" s="406"/>
      <c r="S23" s="406"/>
      <c r="T23" s="406"/>
      <c r="U23" s="406"/>
      <c r="V23" s="406"/>
      <c r="W23" s="406"/>
      <c r="X23" s="406"/>
      <c r="Y23" s="406"/>
      <c r="Z23" s="406"/>
      <c r="AA23" s="406"/>
      <c r="AB23" s="406"/>
      <c r="AC23" s="406"/>
      <c r="AD23" s="406"/>
      <c r="AE23" s="406"/>
      <c r="AF23" s="406"/>
      <c r="AG23" s="253"/>
      <c r="AH23" s="254"/>
      <c r="AI23" s="255"/>
      <c r="AJ23" s="253"/>
      <c r="AK23" s="254"/>
      <c r="AL23" s="255"/>
      <c r="AM23" s="253"/>
      <c r="AN23" s="254"/>
      <c r="AO23" s="255"/>
      <c r="AP23" s="253"/>
      <c r="AQ23" s="254"/>
      <c r="AR23" s="255"/>
      <c r="AS23" s="253"/>
      <c r="AT23" s="254"/>
      <c r="AU23" s="255"/>
      <c r="AV23" s="253"/>
      <c r="AW23" s="254"/>
      <c r="AX23" s="255"/>
      <c r="AY23" s="253"/>
      <c r="AZ23" s="254"/>
      <c r="BA23" s="255"/>
      <c r="BB23" s="264"/>
      <c r="BC23" s="265"/>
      <c r="BD23" s="265"/>
      <c r="BE23" s="388"/>
      <c r="BF23" s="392"/>
      <c r="BG23" s="393"/>
      <c r="BH23" s="393"/>
      <c r="BI23" s="393"/>
      <c r="BJ23" s="393"/>
      <c r="BK23" s="393"/>
      <c r="BL23" s="393"/>
      <c r="BM23" s="393"/>
      <c r="BN23" s="393"/>
      <c r="BO23" s="393"/>
      <c r="BP23" s="393"/>
      <c r="BQ23" s="393"/>
      <c r="BR23" s="393"/>
      <c r="BS23" s="393"/>
      <c r="BT23" s="393"/>
      <c r="BU23" s="393"/>
      <c r="BV23" s="393"/>
      <c r="BW23" s="393"/>
      <c r="BX23" s="393"/>
      <c r="BY23" s="394"/>
      <c r="BZ23" s="66"/>
      <c r="CA23" s="155"/>
      <c r="CB23" s="155"/>
      <c r="CC23" s="155"/>
      <c r="CD23" s="155"/>
      <c r="CE23" s="155"/>
      <c r="CF23" s="155"/>
      <c r="CG23" s="155"/>
      <c r="CH23" s="155"/>
      <c r="CI23" s="155"/>
      <c r="CJ23" s="11"/>
      <c r="CK23" s="11"/>
      <c r="CL23" s="78"/>
      <c r="CM23" s="78"/>
      <c r="CN23" s="143"/>
      <c r="CO23" s="143"/>
      <c r="CP23" s="143"/>
      <c r="CQ23" s="144"/>
      <c r="CR23" s="137"/>
      <c r="CS23" s="138"/>
      <c r="CT23" s="138"/>
      <c r="CU23" s="138"/>
      <c r="CV23" s="138"/>
      <c r="CW23" s="138"/>
      <c r="CX23" s="138"/>
      <c r="CY23" s="138"/>
      <c r="CZ23" s="138"/>
      <c r="DA23" s="138"/>
      <c r="DB23" s="138"/>
      <c r="DC23" s="138"/>
      <c r="DD23" s="56"/>
      <c r="DE23" s="137"/>
      <c r="DF23" s="138"/>
      <c r="DG23" s="138"/>
      <c r="DH23" s="138"/>
      <c r="DI23" s="138"/>
      <c r="DJ23" s="138"/>
      <c r="DK23" s="138"/>
      <c r="DL23" s="138"/>
      <c r="DM23" s="138"/>
      <c r="DN23" s="138"/>
      <c r="DO23" s="59"/>
      <c r="DP23" s="127"/>
      <c r="DQ23" s="128"/>
      <c r="DR23" s="128"/>
      <c r="DS23" s="128"/>
      <c r="DT23" s="128"/>
      <c r="DU23" s="128"/>
      <c r="DV23" s="128"/>
      <c r="DW23" s="72"/>
      <c r="DX23" s="127"/>
      <c r="DY23" s="128"/>
      <c r="DZ23" s="128"/>
      <c r="EA23" s="149"/>
      <c r="EB23" s="150"/>
      <c r="EC23" s="269"/>
      <c r="ED23" s="149"/>
      <c r="EE23" s="150"/>
      <c r="EF23" s="149"/>
      <c r="EG23" s="149"/>
      <c r="EH23" s="149"/>
      <c r="EI23" s="264"/>
      <c r="EJ23" s="265"/>
      <c r="EK23" s="266"/>
      <c r="ES23" s="189"/>
      <c r="ET23" s="190"/>
      <c r="EU23" s="190"/>
      <c r="EV23" s="190"/>
      <c r="EW23" s="190"/>
      <c r="EX23" s="191"/>
      <c r="FA23" s="204"/>
      <c r="FB23" s="205"/>
      <c r="FC23" s="206"/>
    </row>
    <row r="24" spans="3:159" ht="6" customHeight="1" x14ac:dyDescent="0.15">
      <c r="C24" s="415"/>
      <c r="D24" s="134"/>
      <c r="E24" s="134"/>
      <c r="F24" s="134"/>
      <c r="G24" s="134"/>
      <c r="H24" s="134"/>
      <c r="I24" s="134"/>
      <c r="J24" s="134"/>
      <c r="K24" s="134"/>
      <c r="L24" s="51"/>
      <c r="M24" s="407"/>
      <c r="N24" s="408"/>
      <c r="O24" s="408"/>
      <c r="P24" s="408"/>
      <c r="Q24" s="408"/>
      <c r="R24" s="408"/>
      <c r="S24" s="408"/>
      <c r="T24" s="408"/>
      <c r="U24" s="408"/>
      <c r="V24" s="408"/>
      <c r="W24" s="408"/>
      <c r="X24" s="408"/>
      <c r="Y24" s="408"/>
      <c r="Z24" s="408"/>
      <c r="AA24" s="408"/>
      <c r="AB24" s="408"/>
      <c r="AC24" s="408"/>
      <c r="AD24" s="408"/>
      <c r="AE24" s="408"/>
      <c r="AF24" s="408"/>
      <c r="AG24" s="247"/>
      <c r="AH24" s="248"/>
      <c r="AI24" s="249"/>
      <c r="AJ24" s="247"/>
      <c r="AK24" s="248"/>
      <c r="AL24" s="249"/>
      <c r="AM24" s="247"/>
      <c r="AN24" s="248"/>
      <c r="AO24" s="249"/>
      <c r="AP24" s="247"/>
      <c r="AQ24" s="248"/>
      <c r="AR24" s="249"/>
      <c r="AS24" s="247"/>
      <c r="AT24" s="248"/>
      <c r="AU24" s="249"/>
      <c r="AV24" s="247"/>
      <c r="AW24" s="248"/>
      <c r="AX24" s="249"/>
      <c r="AY24" s="247"/>
      <c r="AZ24" s="248"/>
      <c r="BA24" s="249"/>
      <c r="BB24" s="261"/>
      <c r="BC24" s="262"/>
      <c r="BD24" s="262"/>
      <c r="BE24" s="391"/>
      <c r="BF24" s="317"/>
      <c r="BG24" s="318"/>
      <c r="BH24" s="318"/>
      <c r="BI24" s="318"/>
      <c r="BJ24" s="318"/>
      <c r="BK24" s="318"/>
      <c r="BL24" s="318"/>
      <c r="BM24" s="318"/>
      <c r="BN24" s="318"/>
      <c r="BO24" s="318"/>
      <c r="BP24" s="318"/>
      <c r="BQ24" s="318"/>
      <c r="BR24" s="318"/>
      <c r="BS24" s="318"/>
      <c r="BT24" s="318"/>
      <c r="BU24" s="318"/>
      <c r="BV24" s="318"/>
      <c r="BW24" s="318"/>
      <c r="BX24" s="318"/>
      <c r="BY24" s="319"/>
      <c r="BZ24" s="65"/>
      <c r="CA24" s="153"/>
      <c r="CB24" s="153"/>
      <c r="CC24" s="153"/>
      <c r="CD24" s="153"/>
      <c r="CE24" s="153"/>
      <c r="CF24" s="153"/>
      <c r="CG24" s="153"/>
      <c r="CH24" s="153"/>
      <c r="CI24" s="153"/>
      <c r="CJ24" s="3"/>
      <c r="CK24" s="3"/>
      <c r="CL24" s="79"/>
      <c r="CM24" s="79"/>
      <c r="CN24" s="139"/>
      <c r="CO24" s="139"/>
      <c r="CP24" s="139"/>
      <c r="CQ24" s="140"/>
      <c r="CR24" s="133"/>
      <c r="CS24" s="134"/>
      <c r="CT24" s="134"/>
      <c r="CU24" s="134"/>
      <c r="CV24" s="134"/>
      <c r="CW24" s="134"/>
      <c r="CX24" s="134"/>
      <c r="CY24" s="134"/>
      <c r="CZ24" s="134"/>
      <c r="DA24" s="134"/>
      <c r="DB24" s="134"/>
      <c r="DC24" s="134"/>
      <c r="DD24" s="53"/>
      <c r="DE24" s="133"/>
      <c r="DF24" s="134"/>
      <c r="DG24" s="134"/>
      <c r="DH24" s="134"/>
      <c r="DI24" s="134"/>
      <c r="DJ24" s="134"/>
      <c r="DK24" s="134"/>
      <c r="DL24" s="134"/>
      <c r="DM24" s="134"/>
      <c r="DN24" s="134"/>
      <c r="DO24" s="57"/>
      <c r="DP24" s="123"/>
      <c r="DQ24" s="124"/>
      <c r="DR24" s="124"/>
      <c r="DS24" s="124"/>
      <c r="DT24" s="124"/>
      <c r="DU24" s="124"/>
      <c r="DV24" s="124"/>
      <c r="DW24" s="74"/>
      <c r="DX24" s="123"/>
      <c r="DY24" s="124"/>
      <c r="DZ24" s="124"/>
      <c r="EA24" s="145"/>
      <c r="EB24" s="146"/>
      <c r="EC24" s="267"/>
      <c r="ED24" s="145"/>
      <c r="EE24" s="146"/>
      <c r="EF24" s="145"/>
      <c r="EG24" s="145"/>
      <c r="EH24" s="145"/>
      <c r="EI24" s="261"/>
      <c r="EJ24" s="262"/>
      <c r="EK24" s="263"/>
      <c r="EL24" s="3"/>
      <c r="EM24" s="3"/>
      <c r="ES24" s="189" t="e">
        <f>IF(OR(CA24="",#REF!=""),"",DATEDIF(CA24,#REF!,"y"))</f>
        <v>#REF!</v>
      </c>
      <c r="ET24" s="190"/>
      <c r="EU24" s="190"/>
      <c r="EV24" s="190"/>
      <c r="EW24" s="190"/>
      <c r="EX24" s="191"/>
      <c r="FA24" s="501">
        <v>2</v>
      </c>
      <c r="FB24" s="502"/>
      <c r="FC24" s="503"/>
    </row>
    <row r="25" spans="3:159" ht="6" customHeight="1" x14ac:dyDescent="0.15">
      <c r="C25" s="401"/>
      <c r="D25" s="136"/>
      <c r="E25" s="136"/>
      <c r="F25" s="136"/>
      <c r="G25" s="136"/>
      <c r="H25" s="136"/>
      <c r="I25" s="136"/>
      <c r="J25" s="136"/>
      <c r="K25" s="136"/>
      <c r="L25" s="49"/>
      <c r="M25" s="403"/>
      <c r="N25" s="404"/>
      <c r="O25" s="404"/>
      <c r="P25" s="404"/>
      <c r="Q25" s="404"/>
      <c r="R25" s="404"/>
      <c r="S25" s="404"/>
      <c r="T25" s="404"/>
      <c r="U25" s="404"/>
      <c r="V25" s="404"/>
      <c r="W25" s="404"/>
      <c r="X25" s="404"/>
      <c r="Y25" s="404"/>
      <c r="Z25" s="404"/>
      <c r="AA25" s="404"/>
      <c r="AB25" s="404"/>
      <c r="AC25" s="404"/>
      <c r="AD25" s="404"/>
      <c r="AE25" s="404"/>
      <c r="AF25" s="404"/>
      <c r="AG25" s="250"/>
      <c r="AH25" s="251"/>
      <c r="AI25" s="252"/>
      <c r="AJ25" s="250"/>
      <c r="AK25" s="251"/>
      <c r="AL25" s="252"/>
      <c r="AM25" s="250"/>
      <c r="AN25" s="251"/>
      <c r="AO25" s="252"/>
      <c r="AP25" s="250"/>
      <c r="AQ25" s="251"/>
      <c r="AR25" s="252"/>
      <c r="AS25" s="250"/>
      <c r="AT25" s="251"/>
      <c r="AU25" s="252"/>
      <c r="AV25" s="250"/>
      <c r="AW25" s="251"/>
      <c r="AX25" s="252"/>
      <c r="AY25" s="250"/>
      <c r="AZ25" s="251"/>
      <c r="BA25" s="252"/>
      <c r="BB25" s="241"/>
      <c r="BC25" s="242"/>
      <c r="BD25" s="242"/>
      <c r="BE25" s="387"/>
      <c r="BF25" s="320"/>
      <c r="BG25" s="321"/>
      <c r="BH25" s="321"/>
      <c r="BI25" s="321"/>
      <c r="BJ25" s="321"/>
      <c r="BK25" s="321"/>
      <c r="BL25" s="321"/>
      <c r="BM25" s="321"/>
      <c r="BN25" s="321"/>
      <c r="BO25" s="321"/>
      <c r="BP25" s="321"/>
      <c r="BQ25" s="321"/>
      <c r="BR25" s="321"/>
      <c r="BS25" s="321"/>
      <c r="BT25" s="321"/>
      <c r="BU25" s="321"/>
      <c r="BV25" s="321"/>
      <c r="BW25" s="321"/>
      <c r="BX25" s="321"/>
      <c r="BY25" s="322"/>
      <c r="BZ25" s="65"/>
      <c r="CA25" s="153"/>
      <c r="CB25" s="153"/>
      <c r="CC25" s="153"/>
      <c r="CD25" s="153"/>
      <c r="CE25" s="153"/>
      <c r="CF25" s="153"/>
      <c r="CG25" s="153"/>
      <c r="CH25" s="153"/>
      <c r="CI25" s="153"/>
      <c r="CJ25" s="3"/>
      <c r="CK25" s="3"/>
      <c r="CL25" s="77"/>
      <c r="CM25" s="77"/>
      <c r="CN25" s="141"/>
      <c r="CO25" s="141"/>
      <c r="CP25" s="141"/>
      <c r="CQ25" s="142"/>
      <c r="CR25" s="135"/>
      <c r="CS25" s="136"/>
      <c r="CT25" s="136"/>
      <c r="CU25" s="136"/>
      <c r="CV25" s="136"/>
      <c r="CW25" s="136"/>
      <c r="CX25" s="136"/>
      <c r="CY25" s="136"/>
      <c r="CZ25" s="136"/>
      <c r="DA25" s="136"/>
      <c r="DB25" s="136"/>
      <c r="DC25" s="136"/>
      <c r="DD25" s="54"/>
      <c r="DE25" s="135"/>
      <c r="DF25" s="136"/>
      <c r="DG25" s="136"/>
      <c r="DH25" s="136"/>
      <c r="DI25" s="136"/>
      <c r="DJ25" s="136"/>
      <c r="DK25" s="136"/>
      <c r="DL25" s="136"/>
      <c r="DM25" s="136"/>
      <c r="DN25" s="136"/>
      <c r="DO25" s="58"/>
      <c r="DP25" s="125"/>
      <c r="DQ25" s="126"/>
      <c r="DR25" s="126"/>
      <c r="DS25" s="126"/>
      <c r="DT25" s="126"/>
      <c r="DU25" s="126"/>
      <c r="DV25" s="126"/>
      <c r="DW25" s="73"/>
      <c r="DX25" s="125"/>
      <c r="DY25" s="126"/>
      <c r="DZ25" s="126"/>
      <c r="EA25" s="147"/>
      <c r="EB25" s="148"/>
      <c r="EC25" s="268"/>
      <c r="ED25" s="147"/>
      <c r="EE25" s="148"/>
      <c r="EF25" s="147"/>
      <c r="EG25" s="147"/>
      <c r="EH25" s="147"/>
      <c r="EI25" s="241"/>
      <c r="EJ25" s="242"/>
      <c r="EK25" s="243"/>
      <c r="EL25" s="3"/>
      <c r="EM25" s="3"/>
      <c r="ES25" s="189"/>
      <c r="ET25" s="190"/>
      <c r="EU25" s="190"/>
      <c r="EV25" s="190"/>
      <c r="EW25" s="190"/>
      <c r="EX25" s="191"/>
      <c r="FA25" s="201"/>
      <c r="FB25" s="202"/>
      <c r="FC25" s="203"/>
    </row>
    <row r="26" spans="3:159" ht="6" customHeight="1" x14ac:dyDescent="0.15">
      <c r="C26" s="402"/>
      <c r="D26" s="138"/>
      <c r="E26" s="138"/>
      <c r="F26" s="138"/>
      <c r="G26" s="138"/>
      <c r="H26" s="138"/>
      <c r="I26" s="138"/>
      <c r="J26" s="138"/>
      <c r="K26" s="138"/>
      <c r="L26" s="50"/>
      <c r="M26" s="405"/>
      <c r="N26" s="406"/>
      <c r="O26" s="406"/>
      <c r="P26" s="406"/>
      <c r="Q26" s="406"/>
      <c r="R26" s="406"/>
      <c r="S26" s="406"/>
      <c r="T26" s="406"/>
      <c r="U26" s="406"/>
      <c r="V26" s="406"/>
      <c r="W26" s="406"/>
      <c r="X26" s="406"/>
      <c r="Y26" s="406"/>
      <c r="Z26" s="406"/>
      <c r="AA26" s="406"/>
      <c r="AB26" s="406"/>
      <c r="AC26" s="406"/>
      <c r="AD26" s="406"/>
      <c r="AE26" s="406"/>
      <c r="AF26" s="406"/>
      <c r="AG26" s="253"/>
      <c r="AH26" s="254"/>
      <c r="AI26" s="255"/>
      <c r="AJ26" s="253"/>
      <c r="AK26" s="254"/>
      <c r="AL26" s="255"/>
      <c r="AM26" s="253"/>
      <c r="AN26" s="254"/>
      <c r="AO26" s="255"/>
      <c r="AP26" s="253"/>
      <c r="AQ26" s="254"/>
      <c r="AR26" s="255"/>
      <c r="AS26" s="253"/>
      <c r="AT26" s="254"/>
      <c r="AU26" s="255"/>
      <c r="AV26" s="253"/>
      <c r="AW26" s="254"/>
      <c r="AX26" s="255"/>
      <c r="AY26" s="253"/>
      <c r="AZ26" s="254"/>
      <c r="BA26" s="255"/>
      <c r="BB26" s="264"/>
      <c r="BC26" s="265"/>
      <c r="BD26" s="265"/>
      <c r="BE26" s="388"/>
      <c r="BF26" s="392"/>
      <c r="BG26" s="393"/>
      <c r="BH26" s="393"/>
      <c r="BI26" s="393"/>
      <c r="BJ26" s="393"/>
      <c r="BK26" s="393"/>
      <c r="BL26" s="393"/>
      <c r="BM26" s="393"/>
      <c r="BN26" s="393"/>
      <c r="BO26" s="393"/>
      <c r="BP26" s="393"/>
      <c r="BQ26" s="393"/>
      <c r="BR26" s="393"/>
      <c r="BS26" s="393"/>
      <c r="BT26" s="393"/>
      <c r="BU26" s="393"/>
      <c r="BV26" s="393"/>
      <c r="BW26" s="393"/>
      <c r="BX26" s="393"/>
      <c r="BY26" s="394"/>
      <c r="BZ26" s="68"/>
      <c r="CA26" s="153"/>
      <c r="CB26" s="153"/>
      <c r="CC26" s="153"/>
      <c r="CD26" s="153"/>
      <c r="CE26" s="153"/>
      <c r="CF26" s="153"/>
      <c r="CG26" s="153"/>
      <c r="CH26" s="153"/>
      <c r="CI26" s="153"/>
      <c r="CJ26" s="3"/>
      <c r="CK26" s="3"/>
      <c r="CL26" s="78"/>
      <c r="CM26" s="78"/>
      <c r="CN26" s="143"/>
      <c r="CO26" s="143"/>
      <c r="CP26" s="143"/>
      <c r="CQ26" s="144"/>
      <c r="CR26" s="137"/>
      <c r="CS26" s="138"/>
      <c r="CT26" s="138"/>
      <c r="CU26" s="138"/>
      <c r="CV26" s="138"/>
      <c r="CW26" s="138"/>
      <c r="CX26" s="138"/>
      <c r="CY26" s="138"/>
      <c r="CZ26" s="138"/>
      <c r="DA26" s="138"/>
      <c r="DB26" s="138"/>
      <c r="DC26" s="138"/>
      <c r="DD26" s="56"/>
      <c r="DE26" s="137"/>
      <c r="DF26" s="138"/>
      <c r="DG26" s="138"/>
      <c r="DH26" s="138"/>
      <c r="DI26" s="138"/>
      <c r="DJ26" s="138"/>
      <c r="DK26" s="138"/>
      <c r="DL26" s="138"/>
      <c r="DM26" s="138"/>
      <c r="DN26" s="138"/>
      <c r="DO26" s="59"/>
      <c r="DP26" s="127"/>
      <c r="DQ26" s="128"/>
      <c r="DR26" s="128"/>
      <c r="DS26" s="128"/>
      <c r="DT26" s="128"/>
      <c r="DU26" s="128"/>
      <c r="DV26" s="128"/>
      <c r="DW26" s="72"/>
      <c r="DX26" s="127"/>
      <c r="DY26" s="128"/>
      <c r="DZ26" s="128"/>
      <c r="EA26" s="149"/>
      <c r="EB26" s="150"/>
      <c r="EC26" s="269"/>
      <c r="ED26" s="149"/>
      <c r="EE26" s="150"/>
      <c r="EF26" s="149"/>
      <c r="EG26" s="149"/>
      <c r="EH26" s="149"/>
      <c r="EI26" s="264"/>
      <c r="EJ26" s="265"/>
      <c r="EK26" s="266"/>
      <c r="EL26" s="3"/>
      <c r="EM26" s="3"/>
      <c r="ES26" s="189"/>
      <c r="ET26" s="190"/>
      <c r="EU26" s="190"/>
      <c r="EV26" s="190"/>
      <c r="EW26" s="190"/>
      <c r="EX26" s="191"/>
      <c r="FA26" s="204"/>
      <c r="FB26" s="205"/>
      <c r="FC26" s="206"/>
    </row>
    <row r="27" spans="3:159" ht="6" customHeight="1" x14ac:dyDescent="0.15">
      <c r="C27" s="415"/>
      <c r="D27" s="134"/>
      <c r="E27" s="134"/>
      <c r="F27" s="134"/>
      <c r="G27" s="134"/>
      <c r="H27" s="134"/>
      <c r="I27" s="134"/>
      <c r="J27" s="134"/>
      <c r="K27" s="134"/>
      <c r="L27" s="51"/>
      <c r="M27" s="407"/>
      <c r="N27" s="408"/>
      <c r="O27" s="408"/>
      <c r="P27" s="408"/>
      <c r="Q27" s="408"/>
      <c r="R27" s="408"/>
      <c r="S27" s="408"/>
      <c r="T27" s="408"/>
      <c r="U27" s="408"/>
      <c r="V27" s="408"/>
      <c r="W27" s="408"/>
      <c r="X27" s="408"/>
      <c r="Y27" s="408"/>
      <c r="Z27" s="408"/>
      <c r="AA27" s="408"/>
      <c r="AB27" s="408"/>
      <c r="AC27" s="408"/>
      <c r="AD27" s="408"/>
      <c r="AE27" s="408"/>
      <c r="AF27" s="408"/>
      <c r="AG27" s="247"/>
      <c r="AH27" s="248"/>
      <c r="AI27" s="249"/>
      <c r="AJ27" s="247"/>
      <c r="AK27" s="248"/>
      <c r="AL27" s="249"/>
      <c r="AM27" s="247"/>
      <c r="AN27" s="248"/>
      <c r="AO27" s="249"/>
      <c r="AP27" s="247"/>
      <c r="AQ27" s="248"/>
      <c r="AR27" s="249"/>
      <c r="AS27" s="247"/>
      <c r="AT27" s="248"/>
      <c r="AU27" s="249"/>
      <c r="AV27" s="247"/>
      <c r="AW27" s="248"/>
      <c r="AX27" s="249"/>
      <c r="AY27" s="247"/>
      <c r="AZ27" s="248"/>
      <c r="BA27" s="249"/>
      <c r="BB27" s="261"/>
      <c r="BC27" s="262"/>
      <c r="BD27" s="262"/>
      <c r="BE27" s="391"/>
      <c r="BF27" s="317"/>
      <c r="BG27" s="318"/>
      <c r="BH27" s="318"/>
      <c r="BI27" s="318"/>
      <c r="BJ27" s="318"/>
      <c r="BK27" s="318"/>
      <c r="BL27" s="318"/>
      <c r="BM27" s="318"/>
      <c r="BN27" s="318"/>
      <c r="BO27" s="318"/>
      <c r="BP27" s="318"/>
      <c r="BQ27" s="318"/>
      <c r="BR27" s="318"/>
      <c r="BS27" s="318"/>
      <c r="BT27" s="318"/>
      <c r="BU27" s="318"/>
      <c r="BV27" s="318"/>
      <c r="BW27" s="318"/>
      <c r="BX27" s="318"/>
      <c r="BY27" s="319"/>
      <c r="BZ27" s="64"/>
      <c r="CA27" s="154"/>
      <c r="CB27" s="154"/>
      <c r="CC27" s="154"/>
      <c r="CD27" s="154"/>
      <c r="CE27" s="154"/>
      <c r="CF27" s="154"/>
      <c r="CG27" s="154"/>
      <c r="CH27" s="154"/>
      <c r="CI27" s="154"/>
      <c r="CJ27" s="61"/>
      <c r="CK27" s="61"/>
      <c r="CM27" s="79"/>
      <c r="CN27" s="139"/>
      <c r="CO27" s="139"/>
      <c r="CP27" s="139"/>
      <c r="CQ27" s="140"/>
      <c r="CR27" s="133"/>
      <c r="CS27" s="134"/>
      <c r="CT27" s="134"/>
      <c r="CU27" s="134"/>
      <c r="CV27" s="134"/>
      <c r="CW27" s="134"/>
      <c r="CX27" s="134"/>
      <c r="CY27" s="134"/>
      <c r="CZ27" s="134"/>
      <c r="DA27" s="134"/>
      <c r="DB27" s="134"/>
      <c r="DC27" s="134"/>
      <c r="DD27" s="53"/>
      <c r="DE27" s="133"/>
      <c r="DF27" s="134"/>
      <c r="DG27" s="134"/>
      <c r="DH27" s="134"/>
      <c r="DI27" s="134"/>
      <c r="DJ27" s="134"/>
      <c r="DK27" s="134"/>
      <c r="DL27" s="134"/>
      <c r="DM27" s="134"/>
      <c r="DN27" s="134"/>
      <c r="DO27" s="57"/>
      <c r="DP27" s="123"/>
      <c r="DQ27" s="124"/>
      <c r="DR27" s="124"/>
      <c r="DS27" s="124"/>
      <c r="DT27" s="124"/>
      <c r="DU27" s="124"/>
      <c r="DV27" s="124"/>
      <c r="DW27" s="74"/>
      <c r="DX27" s="123"/>
      <c r="DY27" s="124"/>
      <c r="DZ27" s="124"/>
      <c r="EA27" s="145"/>
      <c r="EB27" s="146"/>
      <c r="EC27" s="267"/>
      <c r="ED27" s="145"/>
      <c r="EE27" s="146"/>
      <c r="EF27" s="145"/>
      <c r="EG27" s="145"/>
      <c r="EH27" s="145"/>
      <c r="EI27" s="261"/>
      <c r="EJ27" s="262"/>
      <c r="EK27" s="263"/>
      <c r="EL27" s="3"/>
      <c r="EM27" s="3"/>
      <c r="ES27" s="189" t="e">
        <f>IF(OR(CA27="",#REF!=""),"",DATEDIF(CA27,#REF!,"y"))</f>
        <v>#REF!</v>
      </c>
      <c r="ET27" s="190"/>
      <c r="EU27" s="190"/>
      <c r="EV27" s="190"/>
      <c r="EW27" s="190"/>
      <c r="EX27" s="191"/>
      <c r="FA27" s="501">
        <v>2</v>
      </c>
      <c r="FB27" s="502"/>
      <c r="FC27" s="503"/>
    </row>
    <row r="28" spans="3:159" ht="6" customHeight="1" x14ac:dyDescent="0.15">
      <c r="C28" s="401"/>
      <c r="D28" s="136"/>
      <c r="E28" s="136"/>
      <c r="F28" s="136"/>
      <c r="G28" s="136"/>
      <c r="H28" s="136"/>
      <c r="I28" s="136"/>
      <c r="J28" s="136"/>
      <c r="K28" s="136"/>
      <c r="L28" s="49"/>
      <c r="M28" s="403"/>
      <c r="N28" s="404"/>
      <c r="O28" s="404"/>
      <c r="P28" s="404"/>
      <c r="Q28" s="404"/>
      <c r="R28" s="404"/>
      <c r="S28" s="404"/>
      <c r="T28" s="404"/>
      <c r="U28" s="404"/>
      <c r="V28" s="404"/>
      <c r="W28" s="404"/>
      <c r="X28" s="404"/>
      <c r="Y28" s="404"/>
      <c r="Z28" s="404"/>
      <c r="AA28" s="404"/>
      <c r="AB28" s="404"/>
      <c r="AC28" s="404"/>
      <c r="AD28" s="404"/>
      <c r="AE28" s="404"/>
      <c r="AF28" s="404"/>
      <c r="AG28" s="250"/>
      <c r="AH28" s="251"/>
      <c r="AI28" s="252"/>
      <c r="AJ28" s="250"/>
      <c r="AK28" s="251"/>
      <c r="AL28" s="252"/>
      <c r="AM28" s="250"/>
      <c r="AN28" s="251"/>
      <c r="AO28" s="252"/>
      <c r="AP28" s="250"/>
      <c r="AQ28" s="251"/>
      <c r="AR28" s="252"/>
      <c r="AS28" s="250"/>
      <c r="AT28" s="251"/>
      <c r="AU28" s="252"/>
      <c r="AV28" s="250"/>
      <c r="AW28" s="251"/>
      <c r="AX28" s="252"/>
      <c r="AY28" s="250"/>
      <c r="AZ28" s="251"/>
      <c r="BA28" s="252"/>
      <c r="BB28" s="241"/>
      <c r="BC28" s="242"/>
      <c r="BD28" s="242"/>
      <c r="BE28" s="387"/>
      <c r="BF28" s="320"/>
      <c r="BG28" s="321"/>
      <c r="BH28" s="321"/>
      <c r="BI28" s="321"/>
      <c r="BJ28" s="321"/>
      <c r="BK28" s="321"/>
      <c r="BL28" s="321"/>
      <c r="BM28" s="321"/>
      <c r="BN28" s="321"/>
      <c r="BO28" s="321"/>
      <c r="BP28" s="321"/>
      <c r="BQ28" s="321"/>
      <c r="BR28" s="321"/>
      <c r="BS28" s="321"/>
      <c r="BT28" s="321"/>
      <c r="BU28" s="321"/>
      <c r="BV28" s="321"/>
      <c r="BW28" s="321"/>
      <c r="BX28" s="321"/>
      <c r="BY28" s="322"/>
      <c r="BZ28" s="65"/>
      <c r="CA28" s="153"/>
      <c r="CB28" s="153"/>
      <c r="CC28" s="153"/>
      <c r="CD28" s="153"/>
      <c r="CE28" s="153"/>
      <c r="CF28" s="153"/>
      <c r="CG28" s="153"/>
      <c r="CH28" s="153"/>
      <c r="CI28" s="153"/>
      <c r="CJ28" s="3"/>
      <c r="CK28" s="3"/>
      <c r="CL28" s="77"/>
      <c r="CM28" s="77"/>
      <c r="CN28" s="141"/>
      <c r="CO28" s="141"/>
      <c r="CP28" s="141"/>
      <c r="CQ28" s="142"/>
      <c r="CR28" s="135"/>
      <c r="CS28" s="136"/>
      <c r="CT28" s="136"/>
      <c r="CU28" s="136"/>
      <c r="CV28" s="136"/>
      <c r="CW28" s="136"/>
      <c r="CX28" s="136"/>
      <c r="CY28" s="136"/>
      <c r="CZ28" s="136"/>
      <c r="DA28" s="136"/>
      <c r="DB28" s="136"/>
      <c r="DC28" s="136"/>
      <c r="DD28" s="54"/>
      <c r="DE28" s="135"/>
      <c r="DF28" s="136"/>
      <c r="DG28" s="136"/>
      <c r="DH28" s="136"/>
      <c r="DI28" s="136"/>
      <c r="DJ28" s="136"/>
      <c r="DK28" s="136"/>
      <c r="DL28" s="136"/>
      <c r="DM28" s="136"/>
      <c r="DN28" s="136"/>
      <c r="DO28" s="58"/>
      <c r="DP28" s="125"/>
      <c r="DQ28" s="126"/>
      <c r="DR28" s="126"/>
      <c r="DS28" s="126"/>
      <c r="DT28" s="126"/>
      <c r="DU28" s="126"/>
      <c r="DV28" s="126"/>
      <c r="DW28" s="73"/>
      <c r="DX28" s="125"/>
      <c r="DY28" s="126"/>
      <c r="DZ28" s="126"/>
      <c r="EA28" s="147"/>
      <c r="EB28" s="148"/>
      <c r="EC28" s="268"/>
      <c r="ED28" s="147"/>
      <c r="EE28" s="148"/>
      <c r="EF28" s="147"/>
      <c r="EG28" s="147"/>
      <c r="EH28" s="147"/>
      <c r="EI28" s="241"/>
      <c r="EJ28" s="242"/>
      <c r="EK28" s="243"/>
      <c r="EL28" s="3"/>
      <c r="EM28" s="3"/>
      <c r="ES28" s="189"/>
      <c r="ET28" s="190"/>
      <c r="EU28" s="190"/>
      <c r="EV28" s="190"/>
      <c r="EW28" s="190"/>
      <c r="EX28" s="191"/>
      <c r="FA28" s="201"/>
      <c r="FB28" s="202"/>
      <c r="FC28" s="203"/>
    </row>
    <row r="29" spans="3:159" ht="6" customHeight="1" x14ac:dyDescent="0.15">
      <c r="C29" s="402"/>
      <c r="D29" s="138"/>
      <c r="E29" s="138"/>
      <c r="F29" s="138"/>
      <c r="G29" s="138"/>
      <c r="H29" s="138"/>
      <c r="I29" s="138"/>
      <c r="J29" s="138"/>
      <c r="K29" s="138"/>
      <c r="L29" s="50"/>
      <c r="M29" s="405"/>
      <c r="N29" s="406"/>
      <c r="O29" s="406"/>
      <c r="P29" s="406"/>
      <c r="Q29" s="406"/>
      <c r="R29" s="406"/>
      <c r="S29" s="406"/>
      <c r="T29" s="406"/>
      <c r="U29" s="406"/>
      <c r="V29" s="406"/>
      <c r="W29" s="406"/>
      <c r="X29" s="406"/>
      <c r="Y29" s="406"/>
      <c r="Z29" s="406"/>
      <c r="AA29" s="406"/>
      <c r="AB29" s="406"/>
      <c r="AC29" s="406"/>
      <c r="AD29" s="406"/>
      <c r="AE29" s="406"/>
      <c r="AF29" s="406"/>
      <c r="AG29" s="253"/>
      <c r="AH29" s="254"/>
      <c r="AI29" s="255"/>
      <c r="AJ29" s="253"/>
      <c r="AK29" s="254"/>
      <c r="AL29" s="255"/>
      <c r="AM29" s="253"/>
      <c r="AN29" s="254"/>
      <c r="AO29" s="255"/>
      <c r="AP29" s="253"/>
      <c r="AQ29" s="254"/>
      <c r="AR29" s="255"/>
      <c r="AS29" s="253"/>
      <c r="AT29" s="254"/>
      <c r="AU29" s="255"/>
      <c r="AV29" s="253"/>
      <c r="AW29" s="254"/>
      <c r="AX29" s="255"/>
      <c r="AY29" s="253"/>
      <c r="AZ29" s="254"/>
      <c r="BA29" s="255"/>
      <c r="BB29" s="264"/>
      <c r="BC29" s="265"/>
      <c r="BD29" s="265"/>
      <c r="BE29" s="388"/>
      <c r="BF29" s="392"/>
      <c r="BG29" s="393"/>
      <c r="BH29" s="393"/>
      <c r="BI29" s="393"/>
      <c r="BJ29" s="393"/>
      <c r="BK29" s="393"/>
      <c r="BL29" s="393"/>
      <c r="BM29" s="393"/>
      <c r="BN29" s="393"/>
      <c r="BO29" s="393"/>
      <c r="BP29" s="393"/>
      <c r="BQ29" s="393"/>
      <c r="BR29" s="393"/>
      <c r="BS29" s="393"/>
      <c r="BT29" s="393"/>
      <c r="BU29" s="393"/>
      <c r="BV29" s="393"/>
      <c r="BW29" s="393"/>
      <c r="BX29" s="393"/>
      <c r="BY29" s="394"/>
      <c r="BZ29" s="66"/>
      <c r="CA29" s="155"/>
      <c r="CB29" s="155"/>
      <c r="CC29" s="155"/>
      <c r="CD29" s="155"/>
      <c r="CE29" s="155"/>
      <c r="CF29" s="155"/>
      <c r="CG29" s="155"/>
      <c r="CH29" s="155"/>
      <c r="CI29" s="155"/>
      <c r="CJ29" s="11"/>
      <c r="CK29" s="11"/>
      <c r="CL29" s="78"/>
      <c r="CM29" s="78"/>
      <c r="CN29" s="143"/>
      <c r="CO29" s="143"/>
      <c r="CP29" s="143"/>
      <c r="CQ29" s="144"/>
      <c r="CR29" s="137"/>
      <c r="CS29" s="138"/>
      <c r="CT29" s="138"/>
      <c r="CU29" s="138"/>
      <c r="CV29" s="138"/>
      <c r="CW29" s="138"/>
      <c r="CX29" s="138"/>
      <c r="CY29" s="138"/>
      <c r="CZ29" s="138"/>
      <c r="DA29" s="138"/>
      <c r="DB29" s="138"/>
      <c r="DC29" s="138"/>
      <c r="DD29" s="56"/>
      <c r="DE29" s="137"/>
      <c r="DF29" s="138"/>
      <c r="DG29" s="138"/>
      <c r="DH29" s="138"/>
      <c r="DI29" s="138"/>
      <c r="DJ29" s="138"/>
      <c r="DK29" s="138"/>
      <c r="DL29" s="138"/>
      <c r="DM29" s="138"/>
      <c r="DN29" s="138"/>
      <c r="DO29" s="59"/>
      <c r="DP29" s="127"/>
      <c r="DQ29" s="128"/>
      <c r="DR29" s="128"/>
      <c r="DS29" s="128"/>
      <c r="DT29" s="128"/>
      <c r="DU29" s="128"/>
      <c r="DV29" s="128"/>
      <c r="DW29" s="72"/>
      <c r="DX29" s="127"/>
      <c r="DY29" s="128"/>
      <c r="DZ29" s="128"/>
      <c r="EA29" s="149"/>
      <c r="EB29" s="150"/>
      <c r="EC29" s="269"/>
      <c r="ED29" s="149"/>
      <c r="EE29" s="150"/>
      <c r="EF29" s="149"/>
      <c r="EG29" s="149"/>
      <c r="EH29" s="149"/>
      <c r="EI29" s="264"/>
      <c r="EJ29" s="265"/>
      <c r="EK29" s="266"/>
      <c r="EL29" s="3"/>
      <c r="EM29" s="3"/>
      <c r="ES29" s="189"/>
      <c r="ET29" s="190"/>
      <c r="EU29" s="190"/>
      <c r="EV29" s="190"/>
      <c r="EW29" s="190"/>
      <c r="EX29" s="191"/>
      <c r="FA29" s="204"/>
      <c r="FB29" s="205"/>
      <c r="FC29" s="206"/>
    </row>
    <row r="30" spans="3:159" ht="6" customHeight="1" x14ac:dyDescent="0.15">
      <c r="C30" s="415"/>
      <c r="D30" s="134"/>
      <c r="E30" s="134"/>
      <c r="F30" s="134"/>
      <c r="G30" s="134"/>
      <c r="H30" s="134"/>
      <c r="I30" s="134"/>
      <c r="J30" s="134"/>
      <c r="K30" s="134"/>
      <c r="L30" s="51"/>
      <c r="M30" s="407"/>
      <c r="N30" s="408"/>
      <c r="O30" s="408"/>
      <c r="P30" s="408"/>
      <c r="Q30" s="408"/>
      <c r="R30" s="408"/>
      <c r="S30" s="408"/>
      <c r="T30" s="408"/>
      <c r="U30" s="408"/>
      <c r="V30" s="408"/>
      <c r="W30" s="408"/>
      <c r="X30" s="408"/>
      <c r="Y30" s="408"/>
      <c r="Z30" s="408"/>
      <c r="AA30" s="408"/>
      <c r="AB30" s="408"/>
      <c r="AC30" s="408"/>
      <c r="AD30" s="408"/>
      <c r="AE30" s="408"/>
      <c r="AF30" s="408"/>
      <c r="AG30" s="247"/>
      <c r="AH30" s="248"/>
      <c r="AI30" s="249"/>
      <c r="AJ30" s="247"/>
      <c r="AK30" s="248"/>
      <c r="AL30" s="249"/>
      <c r="AM30" s="247"/>
      <c r="AN30" s="248"/>
      <c r="AO30" s="249"/>
      <c r="AP30" s="247"/>
      <c r="AQ30" s="248"/>
      <c r="AR30" s="249"/>
      <c r="AS30" s="247"/>
      <c r="AT30" s="248"/>
      <c r="AU30" s="249"/>
      <c r="AV30" s="247"/>
      <c r="AW30" s="248"/>
      <c r="AX30" s="249"/>
      <c r="AY30" s="247"/>
      <c r="AZ30" s="248"/>
      <c r="BA30" s="249"/>
      <c r="BB30" s="261"/>
      <c r="BC30" s="262"/>
      <c r="BD30" s="262"/>
      <c r="BE30" s="391"/>
      <c r="BF30" s="317"/>
      <c r="BG30" s="318"/>
      <c r="BH30" s="318"/>
      <c r="BI30" s="318"/>
      <c r="BJ30" s="318"/>
      <c r="BK30" s="318"/>
      <c r="BL30" s="318"/>
      <c r="BM30" s="318"/>
      <c r="BN30" s="318"/>
      <c r="BO30" s="318"/>
      <c r="BP30" s="318"/>
      <c r="BQ30" s="318"/>
      <c r="BR30" s="318"/>
      <c r="BS30" s="318"/>
      <c r="BT30" s="318"/>
      <c r="BU30" s="318"/>
      <c r="BV30" s="318"/>
      <c r="BW30" s="318"/>
      <c r="BX30" s="318"/>
      <c r="BY30" s="319"/>
      <c r="BZ30" s="65"/>
      <c r="CA30" s="153"/>
      <c r="CB30" s="153"/>
      <c r="CC30" s="153"/>
      <c r="CD30" s="153"/>
      <c r="CE30" s="153"/>
      <c r="CF30" s="153"/>
      <c r="CG30" s="153"/>
      <c r="CH30" s="153"/>
      <c r="CI30" s="153"/>
      <c r="CJ30" s="3"/>
      <c r="CK30" s="3"/>
      <c r="CM30" s="79"/>
      <c r="CN30" s="139"/>
      <c r="CO30" s="139"/>
      <c r="CP30" s="139"/>
      <c r="CQ30" s="140"/>
      <c r="CR30" s="133"/>
      <c r="CS30" s="134"/>
      <c r="CT30" s="134"/>
      <c r="CU30" s="134"/>
      <c r="CV30" s="134"/>
      <c r="CW30" s="134"/>
      <c r="CX30" s="134"/>
      <c r="CY30" s="134"/>
      <c r="CZ30" s="134"/>
      <c r="DA30" s="134"/>
      <c r="DB30" s="134"/>
      <c r="DC30" s="134"/>
      <c r="DD30" s="53"/>
      <c r="DE30" s="133"/>
      <c r="DF30" s="134"/>
      <c r="DG30" s="134"/>
      <c r="DH30" s="134"/>
      <c r="DI30" s="134"/>
      <c r="DJ30" s="134"/>
      <c r="DK30" s="134"/>
      <c r="DL30" s="134"/>
      <c r="DM30" s="134"/>
      <c r="DN30" s="134"/>
      <c r="DO30" s="57"/>
      <c r="DP30" s="123"/>
      <c r="DQ30" s="124"/>
      <c r="DR30" s="124"/>
      <c r="DS30" s="124"/>
      <c r="DT30" s="124"/>
      <c r="DU30" s="124"/>
      <c r="DV30" s="124"/>
      <c r="DW30" s="74"/>
      <c r="DX30" s="123"/>
      <c r="DY30" s="124"/>
      <c r="DZ30" s="124"/>
      <c r="EA30" s="145"/>
      <c r="EB30" s="146"/>
      <c r="EC30" s="267"/>
      <c r="ED30" s="145"/>
      <c r="EE30" s="146"/>
      <c r="EF30" s="145"/>
      <c r="EG30" s="145"/>
      <c r="EH30" s="145"/>
      <c r="EI30" s="261"/>
      <c r="EJ30" s="262"/>
      <c r="EK30" s="263"/>
      <c r="EL30" s="3"/>
      <c r="EM30" s="3"/>
      <c r="ES30" s="189" t="e">
        <f>IF(OR(CA30="",#REF!=""),"",DATEDIF(CA30,#REF!,"y"))</f>
        <v>#REF!</v>
      </c>
      <c r="ET30" s="190"/>
      <c r="EU30" s="190"/>
      <c r="EV30" s="190"/>
      <c r="EW30" s="190"/>
      <c r="EX30" s="191"/>
      <c r="FA30" s="501">
        <v>1</v>
      </c>
      <c r="FB30" s="502"/>
      <c r="FC30" s="503"/>
    </row>
    <row r="31" spans="3:159" ht="6" customHeight="1" x14ac:dyDescent="0.15">
      <c r="C31" s="401"/>
      <c r="D31" s="136"/>
      <c r="E31" s="136"/>
      <c r="F31" s="136"/>
      <c r="G31" s="136"/>
      <c r="H31" s="136"/>
      <c r="I31" s="136"/>
      <c r="J31" s="136"/>
      <c r="K31" s="136"/>
      <c r="L31" s="49"/>
      <c r="M31" s="403"/>
      <c r="N31" s="404"/>
      <c r="O31" s="404"/>
      <c r="P31" s="404"/>
      <c r="Q31" s="404"/>
      <c r="R31" s="404"/>
      <c r="S31" s="404"/>
      <c r="T31" s="404"/>
      <c r="U31" s="404"/>
      <c r="V31" s="404"/>
      <c r="W31" s="404"/>
      <c r="X31" s="404"/>
      <c r="Y31" s="404"/>
      <c r="Z31" s="404"/>
      <c r="AA31" s="404"/>
      <c r="AB31" s="404"/>
      <c r="AC31" s="404"/>
      <c r="AD31" s="404"/>
      <c r="AE31" s="404"/>
      <c r="AF31" s="404"/>
      <c r="AG31" s="250"/>
      <c r="AH31" s="251"/>
      <c r="AI31" s="252"/>
      <c r="AJ31" s="250"/>
      <c r="AK31" s="251"/>
      <c r="AL31" s="252"/>
      <c r="AM31" s="250"/>
      <c r="AN31" s="251"/>
      <c r="AO31" s="252"/>
      <c r="AP31" s="250"/>
      <c r="AQ31" s="251"/>
      <c r="AR31" s="252"/>
      <c r="AS31" s="250"/>
      <c r="AT31" s="251"/>
      <c r="AU31" s="252"/>
      <c r="AV31" s="250"/>
      <c r="AW31" s="251"/>
      <c r="AX31" s="252"/>
      <c r="AY31" s="250"/>
      <c r="AZ31" s="251"/>
      <c r="BA31" s="252"/>
      <c r="BB31" s="241"/>
      <c r="BC31" s="242"/>
      <c r="BD31" s="242"/>
      <c r="BE31" s="387"/>
      <c r="BF31" s="320"/>
      <c r="BG31" s="321"/>
      <c r="BH31" s="321"/>
      <c r="BI31" s="321"/>
      <c r="BJ31" s="321"/>
      <c r="BK31" s="321"/>
      <c r="BL31" s="321"/>
      <c r="BM31" s="321"/>
      <c r="BN31" s="321"/>
      <c r="BO31" s="321"/>
      <c r="BP31" s="321"/>
      <c r="BQ31" s="321"/>
      <c r="BR31" s="321"/>
      <c r="BS31" s="321"/>
      <c r="BT31" s="321"/>
      <c r="BU31" s="321"/>
      <c r="BV31" s="321"/>
      <c r="BW31" s="321"/>
      <c r="BX31" s="321"/>
      <c r="BY31" s="322"/>
      <c r="BZ31" s="65"/>
      <c r="CA31" s="153"/>
      <c r="CB31" s="153"/>
      <c r="CC31" s="153"/>
      <c r="CD31" s="153"/>
      <c r="CE31" s="153"/>
      <c r="CF31" s="153"/>
      <c r="CG31" s="153"/>
      <c r="CH31" s="153"/>
      <c r="CI31" s="153"/>
      <c r="CJ31" s="3"/>
      <c r="CK31" s="3"/>
      <c r="CL31" s="77"/>
      <c r="CM31" s="77"/>
      <c r="CN31" s="141"/>
      <c r="CO31" s="141"/>
      <c r="CP31" s="141"/>
      <c r="CQ31" s="142"/>
      <c r="CR31" s="135"/>
      <c r="CS31" s="136"/>
      <c r="CT31" s="136"/>
      <c r="CU31" s="136"/>
      <c r="CV31" s="136"/>
      <c r="CW31" s="136"/>
      <c r="CX31" s="136"/>
      <c r="CY31" s="136"/>
      <c r="CZ31" s="136"/>
      <c r="DA31" s="136"/>
      <c r="DB31" s="136"/>
      <c r="DC31" s="136"/>
      <c r="DD31" s="54"/>
      <c r="DE31" s="135"/>
      <c r="DF31" s="136"/>
      <c r="DG31" s="136"/>
      <c r="DH31" s="136"/>
      <c r="DI31" s="136"/>
      <c r="DJ31" s="136"/>
      <c r="DK31" s="136"/>
      <c r="DL31" s="136"/>
      <c r="DM31" s="136"/>
      <c r="DN31" s="136"/>
      <c r="DO31" s="58"/>
      <c r="DP31" s="125"/>
      <c r="DQ31" s="126"/>
      <c r="DR31" s="126"/>
      <c r="DS31" s="126"/>
      <c r="DT31" s="126"/>
      <c r="DU31" s="126"/>
      <c r="DV31" s="126"/>
      <c r="DW31" s="73"/>
      <c r="DX31" s="125"/>
      <c r="DY31" s="126"/>
      <c r="DZ31" s="126"/>
      <c r="EA31" s="147"/>
      <c r="EB31" s="148"/>
      <c r="EC31" s="268"/>
      <c r="ED31" s="147"/>
      <c r="EE31" s="148"/>
      <c r="EF31" s="147"/>
      <c r="EG31" s="147"/>
      <c r="EH31" s="147"/>
      <c r="EI31" s="241"/>
      <c r="EJ31" s="242"/>
      <c r="EK31" s="243"/>
      <c r="EL31" s="3"/>
      <c r="EM31" s="3"/>
      <c r="ES31" s="189"/>
      <c r="ET31" s="190"/>
      <c r="EU31" s="190"/>
      <c r="EV31" s="190"/>
      <c r="EW31" s="190"/>
      <c r="EX31" s="191"/>
      <c r="FA31" s="201"/>
      <c r="FB31" s="202"/>
      <c r="FC31" s="203"/>
    </row>
    <row r="32" spans="3:159" ht="6" customHeight="1" x14ac:dyDescent="0.15">
      <c r="C32" s="480"/>
      <c r="D32" s="275"/>
      <c r="E32" s="275"/>
      <c r="F32" s="275"/>
      <c r="G32" s="275"/>
      <c r="H32" s="275"/>
      <c r="I32" s="275"/>
      <c r="J32" s="275"/>
      <c r="K32" s="275"/>
      <c r="L32" s="52"/>
      <c r="M32" s="481"/>
      <c r="N32" s="482"/>
      <c r="O32" s="482"/>
      <c r="P32" s="482"/>
      <c r="Q32" s="482"/>
      <c r="R32" s="482"/>
      <c r="S32" s="482"/>
      <c r="T32" s="482"/>
      <c r="U32" s="482"/>
      <c r="V32" s="482"/>
      <c r="W32" s="482"/>
      <c r="X32" s="482"/>
      <c r="Y32" s="482"/>
      <c r="Z32" s="482"/>
      <c r="AA32" s="482"/>
      <c r="AB32" s="482"/>
      <c r="AC32" s="482"/>
      <c r="AD32" s="482"/>
      <c r="AE32" s="482"/>
      <c r="AF32" s="482"/>
      <c r="AG32" s="256"/>
      <c r="AH32" s="257"/>
      <c r="AI32" s="258"/>
      <c r="AJ32" s="256"/>
      <c r="AK32" s="257"/>
      <c r="AL32" s="258"/>
      <c r="AM32" s="256"/>
      <c r="AN32" s="257"/>
      <c r="AO32" s="258"/>
      <c r="AP32" s="256"/>
      <c r="AQ32" s="257"/>
      <c r="AR32" s="258"/>
      <c r="AS32" s="256"/>
      <c r="AT32" s="257"/>
      <c r="AU32" s="258"/>
      <c r="AV32" s="256"/>
      <c r="AW32" s="257"/>
      <c r="AX32" s="258"/>
      <c r="AY32" s="256"/>
      <c r="AZ32" s="257"/>
      <c r="BA32" s="258"/>
      <c r="BB32" s="288"/>
      <c r="BC32" s="289"/>
      <c r="BD32" s="289"/>
      <c r="BE32" s="463"/>
      <c r="BF32" s="323"/>
      <c r="BG32" s="324"/>
      <c r="BH32" s="324"/>
      <c r="BI32" s="324"/>
      <c r="BJ32" s="324"/>
      <c r="BK32" s="324"/>
      <c r="BL32" s="324"/>
      <c r="BM32" s="324"/>
      <c r="BN32" s="324"/>
      <c r="BO32" s="324"/>
      <c r="BP32" s="324"/>
      <c r="BQ32" s="324"/>
      <c r="BR32" s="324"/>
      <c r="BS32" s="324"/>
      <c r="BT32" s="324"/>
      <c r="BU32" s="324"/>
      <c r="BV32" s="324"/>
      <c r="BW32" s="324"/>
      <c r="BX32" s="324"/>
      <c r="BY32" s="325"/>
      <c r="BZ32" s="69"/>
      <c r="CA32" s="156"/>
      <c r="CB32" s="156"/>
      <c r="CC32" s="156"/>
      <c r="CD32" s="156"/>
      <c r="CE32" s="156"/>
      <c r="CF32" s="156"/>
      <c r="CG32" s="156"/>
      <c r="CH32" s="156"/>
      <c r="CI32" s="156"/>
      <c r="CJ32" s="62"/>
      <c r="CK32" s="62"/>
      <c r="CL32" s="80"/>
      <c r="CM32" s="80"/>
      <c r="CN32" s="160"/>
      <c r="CO32" s="160"/>
      <c r="CP32" s="160"/>
      <c r="CQ32" s="161"/>
      <c r="CR32" s="274"/>
      <c r="CS32" s="275"/>
      <c r="CT32" s="275"/>
      <c r="CU32" s="275"/>
      <c r="CV32" s="275"/>
      <c r="CW32" s="275"/>
      <c r="CX32" s="275"/>
      <c r="CY32" s="275"/>
      <c r="CZ32" s="275"/>
      <c r="DA32" s="275"/>
      <c r="DB32" s="275"/>
      <c r="DC32" s="275"/>
      <c r="DD32" s="55"/>
      <c r="DE32" s="137"/>
      <c r="DF32" s="138"/>
      <c r="DG32" s="138"/>
      <c r="DH32" s="138"/>
      <c r="DI32" s="138"/>
      <c r="DJ32" s="138"/>
      <c r="DK32" s="138"/>
      <c r="DL32" s="138"/>
      <c r="DM32" s="138"/>
      <c r="DN32" s="138"/>
      <c r="DO32" s="60"/>
      <c r="DP32" s="127"/>
      <c r="DQ32" s="128"/>
      <c r="DR32" s="128"/>
      <c r="DS32" s="128"/>
      <c r="DT32" s="128"/>
      <c r="DU32" s="128"/>
      <c r="DV32" s="128"/>
      <c r="DW32" s="75"/>
      <c r="DX32" s="127"/>
      <c r="DY32" s="128"/>
      <c r="DZ32" s="128"/>
      <c r="EA32" s="147"/>
      <c r="EB32" s="148"/>
      <c r="EC32" s="270"/>
      <c r="ED32" s="151"/>
      <c r="EE32" s="152"/>
      <c r="EF32" s="151"/>
      <c r="EG32" s="151"/>
      <c r="EH32" s="151"/>
      <c r="EI32" s="288"/>
      <c r="EJ32" s="289"/>
      <c r="EK32" s="290"/>
      <c r="EL32" s="3"/>
      <c r="EM32" s="3"/>
      <c r="ES32" s="189"/>
      <c r="ET32" s="190"/>
      <c r="EU32" s="190"/>
      <c r="EV32" s="190"/>
      <c r="EW32" s="190"/>
      <c r="EX32" s="191"/>
      <c r="FA32" s="504"/>
      <c r="FB32" s="505"/>
      <c r="FC32" s="506"/>
    </row>
    <row r="33" spans="3:159" ht="6" customHeight="1" x14ac:dyDescent="0.15">
      <c r="C33" s="401"/>
      <c r="D33" s="136"/>
      <c r="E33" s="136"/>
      <c r="F33" s="136"/>
      <c r="G33" s="136"/>
      <c r="H33" s="136"/>
      <c r="I33" s="136"/>
      <c r="J33" s="136"/>
      <c r="K33" s="136"/>
      <c r="L33" s="49"/>
      <c r="M33" s="403"/>
      <c r="N33" s="404"/>
      <c r="O33" s="404"/>
      <c r="P33" s="404"/>
      <c r="Q33" s="404"/>
      <c r="R33" s="404"/>
      <c r="S33" s="404"/>
      <c r="T33" s="404"/>
      <c r="U33" s="404"/>
      <c r="V33" s="404"/>
      <c r="W33" s="404"/>
      <c r="X33" s="404"/>
      <c r="Y33" s="404"/>
      <c r="Z33" s="404"/>
      <c r="AA33" s="404"/>
      <c r="AB33" s="404"/>
      <c r="AC33" s="404"/>
      <c r="AD33" s="404"/>
      <c r="AE33" s="404"/>
      <c r="AF33" s="404"/>
      <c r="AG33" s="250"/>
      <c r="AH33" s="251"/>
      <c r="AI33" s="252"/>
      <c r="AJ33" s="250"/>
      <c r="AK33" s="251"/>
      <c r="AL33" s="252"/>
      <c r="AM33" s="250"/>
      <c r="AN33" s="251"/>
      <c r="AO33" s="252"/>
      <c r="AP33" s="250"/>
      <c r="AQ33" s="251"/>
      <c r="AR33" s="252"/>
      <c r="AS33" s="250"/>
      <c r="AT33" s="251"/>
      <c r="AU33" s="252"/>
      <c r="AV33" s="250"/>
      <c r="AW33" s="251"/>
      <c r="AX33" s="252"/>
      <c r="AY33" s="250"/>
      <c r="AZ33" s="251"/>
      <c r="BA33" s="252"/>
      <c r="BB33" s="241"/>
      <c r="BC33" s="242"/>
      <c r="BD33" s="242"/>
      <c r="BE33" s="387"/>
      <c r="BF33" s="320"/>
      <c r="BG33" s="321"/>
      <c r="BH33" s="321"/>
      <c r="BI33" s="321"/>
      <c r="BJ33" s="321"/>
      <c r="BK33" s="321"/>
      <c r="BL33" s="321"/>
      <c r="BM33" s="321"/>
      <c r="BN33" s="321"/>
      <c r="BO33" s="321"/>
      <c r="BP33" s="321"/>
      <c r="BQ33" s="321"/>
      <c r="BR33" s="321"/>
      <c r="BS33" s="321"/>
      <c r="BT33" s="321"/>
      <c r="BU33" s="321"/>
      <c r="BV33" s="321"/>
      <c r="BW33" s="321"/>
      <c r="BX33" s="321"/>
      <c r="BY33" s="322"/>
      <c r="BZ33" s="67"/>
      <c r="CA33" s="157"/>
      <c r="CB33" s="157"/>
      <c r="CC33" s="157"/>
      <c r="CD33" s="157"/>
      <c r="CE33" s="157"/>
      <c r="CF33" s="157"/>
      <c r="CG33" s="157"/>
      <c r="CH33" s="157"/>
      <c r="CI33" s="157"/>
      <c r="CJ33" s="8"/>
      <c r="CK33" s="8"/>
      <c r="CM33" s="76"/>
      <c r="CN33" s="158"/>
      <c r="CO33" s="158"/>
      <c r="CP33" s="158"/>
      <c r="CQ33" s="159"/>
      <c r="CR33" s="135"/>
      <c r="CS33" s="136"/>
      <c r="CT33" s="136"/>
      <c r="CU33" s="136"/>
      <c r="CV33" s="136"/>
      <c r="CW33" s="136"/>
      <c r="CX33" s="136"/>
      <c r="CY33" s="136"/>
      <c r="CZ33" s="136"/>
      <c r="DA33" s="136"/>
      <c r="DB33" s="136"/>
      <c r="DC33" s="136"/>
      <c r="DD33" s="54"/>
      <c r="DE33" s="467"/>
      <c r="DF33" s="468"/>
      <c r="DG33" s="468"/>
      <c r="DH33" s="468"/>
      <c r="DI33" s="468"/>
      <c r="DJ33" s="468"/>
      <c r="DK33" s="468"/>
      <c r="DL33" s="468"/>
      <c r="DM33" s="468"/>
      <c r="DN33" s="468"/>
      <c r="DO33" s="63"/>
      <c r="DP33" s="129"/>
      <c r="DQ33" s="130"/>
      <c r="DR33" s="130"/>
      <c r="DS33" s="130"/>
      <c r="DT33" s="130"/>
      <c r="DU33" s="130"/>
      <c r="DV33" s="130"/>
      <c r="DW33" s="71"/>
      <c r="DX33" s="129"/>
      <c r="DY33" s="130"/>
      <c r="DZ33" s="130"/>
      <c r="EA33" s="365" t="str">
        <f t="shared" ref="EA33" si="0">IF(CN33="","",IF(ES33&gt;=35,IF(DP33&lt;&gt;"","*",IF(ES33&gt;=40,IF(EF33&lt;&gt;"","*",""),"")),""))</f>
        <v/>
      </c>
      <c r="EB33" s="366"/>
      <c r="EC33" s="268" t="str">
        <f>IF(TRIM(FA33)="1","○","")</f>
        <v/>
      </c>
      <c r="ED33" s="147"/>
      <c r="EE33" s="148"/>
      <c r="EF33" s="147" t="str">
        <f>IF(TRIM(FA33)="2","○","")</f>
        <v/>
      </c>
      <c r="EG33" s="147"/>
      <c r="EH33" s="147"/>
      <c r="EI33" s="241"/>
      <c r="EJ33" s="242"/>
      <c r="EK33" s="243"/>
      <c r="EL33" s="3"/>
      <c r="EM33" s="3"/>
      <c r="ES33" s="189" t="e">
        <f>IF(OR(CA33="",#REF!=""),"",DATEDIF(CA33,#REF!,"y"))</f>
        <v>#REF!</v>
      </c>
      <c r="ET33" s="190"/>
      <c r="EU33" s="190"/>
      <c r="EV33" s="190"/>
      <c r="EW33" s="190"/>
      <c r="EX33" s="191"/>
      <c r="FA33" s="201"/>
      <c r="FB33" s="202"/>
      <c r="FC33" s="203"/>
    </row>
    <row r="34" spans="3:159" ht="6" customHeight="1" x14ac:dyDescent="0.15">
      <c r="C34" s="401"/>
      <c r="D34" s="136"/>
      <c r="E34" s="136"/>
      <c r="F34" s="136"/>
      <c r="G34" s="136"/>
      <c r="H34" s="136"/>
      <c r="I34" s="136"/>
      <c r="J34" s="136"/>
      <c r="K34" s="136"/>
      <c r="L34" s="49"/>
      <c r="M34" s="403"/>
      <c r="N34" s="404"/>
      <c r="O34" s="404"/>
      <c r="P34" s="404"/>
      <c r="Q34" s="404"/>
      <c r="R34" s="404"/>
      <c r="S34" s="404"/>
      <c r="T34" s="404"/>
      <c r="U34" s="404"/>
      <c r="V34" s="404"/>
      <c r="W34" s="404"/>
      <c r="X34" s="404"/>
      <c r="Y34" s="404"/>
      <c r="Z34" s="404"/>
      <c r="AA34" s="404"/>
      <c r="AB34" s="404"/>
      <c r="AC34" s="404"/>
      <c r="AD34" s="404"/>
      <c r="AE34" s="404"/>
      <c r="AF34" s="404"/>
      <c r="AG34" s="250"/>
      <c r="AH34" s="251"/>
      <c r="AI34" s="252"/>
      <c r="AJ34" s="250"/>
      <c r="AK34" s="251"/>
      <c r="AL34" s="252"/>
      <c r="AM34" s="250"/>
      <c r="AN34" s="251"/>
      <c r="AO34" s="252"/>
      <c r="AP34" s="250"/>
      <c r="AQ34" s="251"/>
      <c r="AR34" s="252"/>
      <c r="AS34" s="250"/>
      <c r="AT34" s="251"/>
      <c r="AU34" s="252"/>
      <c r="AV34" s="250"/>
      <c r="AW34" s="251"/>
      <c r="AX34" s="252"/>
      <c r="AY34" s="250"/>
      <c r="AZ34" s="251"/>
      <c r="BA34" s="252"/>
      <c r="BB34" s="241"/>
      <c r="BC34" s="242"/>
      <c r="BD34" s="242"/>
      <c r="BE34" s="387"/>
      <c r="BF34" s="320"/>
      <c r="BG34" s="321"/>
      <c r="BH34" s="321"/>
      <c r="BI34" s="321"/>
      <c r="BJ34" s="321"/>
      <c r="BK34" s="321"/>
      <c r="BL34" s="321"/>
      <c r="BM34" s="321"/>
      <c r="BN34" s="321"/>
      <c r="BO34" s="321"/>
      <c r="BP34" s="321"/>
      <c r="BQ34" s="321"/>
      <c r="BR34" s="321"/>
      <c r="BS34" s="321"/>
      <c r="BT34" s="321"/>
      <c r="BU34" s="321"/>
      <c r="BV34" s="321"/>
      <c r="BW34" s="321"/>
      <c r="BX34" s="321"/>
      <c r="BY34" s="322"/>
      <c r="BZ34" s="65"/>
      <c r="CA34" s="153"/>
      <c r="CB34" s="153"/>
      <c r="CC34" s="153"/>
      <c r="CD34" s="153"/>
      <c r="CE34" s="153"/>
      <c r="CF34" s="153"/>
      <c r="CG34" s="153"/>
      <c r="CH34" s="153"/>
      <c r="CI34" s="153"/>
      <c r="CJ34" s="3"/>
      <c r="CK34" s="3"/>
      <c r="CL34" s="77"/>
      <c r="CM34" s="77"/>
      <c r="CN34" s="141"/>
      <c r="CO34" s="141"/>
      <c r="CP34" s="141"/>
      <c r="CQ34" s="142"/>
      <c r="CR34" s="135"/>
      <c r="CS34" s="136"/>
      <c r="CT34" s="136"/>
      <c r="CU34" s="136"/>
      <c r="CV34" s="136"/>
      <c r="CW34" s="136"/>
      <c r="CX34" s="136"/>
      <c r="CY34" s="136"/>
      <c r="CZ34" s="136"/>
      <c r="DA34" s="136"/>
      <c r="DB34" s="136"/>
      <c r="DC34" s="136"/>
      <c r="DD34" s="54"/>
      <c r="DE34" s="135"/>
      <c r="DF34" s="136"/>
      <c r="DG34" s="136"/>
      <c r="DH34" s="136"/>
      <c r="DI34" s="136"/>
      <c r="DJ34" s="136"/>
      <c r="DK34" s="136"/>
      <c r="DL34" s="136"/>
      <c r="DM34" s="136"/>
      <c r="DN34" s="136"/>
      <c r="DO34" s="58"/>
      <c r="DP34" s="125"/>
      <c r="DQ34" s="126"/>
      <c r="DR34" s="126"/>
      <c r="DS34" s="126"/>
      <c r="DT34" s="126"/>
      <c r="DU34" s="126"/>
      <c r="DV34" s="126"/>
      <c r="DW34" s="73"/>
      <c r="DX34" s="125"/>
      <c r="DY34" s="126"/>
      <c r="DZ34" s="126"/>
      <c r="EA34" s="147"/>
      <c r="EB34" s="148"/>
      <c r="EC34" s="268"/>
      <c r="ED34" s="147"/>
      <c r="EE34" s="148"/>
      <c r="EF34" s="147"/>
      <c r="EG34" s="147"/>
      <c r="EH34" s="147"/>
      <c r="EI34" s="241"/>
      <c r="EJ34" s="242"/>
      <c r="EK34" s="243"/>
      <c r="EL34" s="3"/>
      <c r="EM34" s="3"/>
      <c r="ES34" s="189"/>
      <c r="ET34" s="190"/>
      <c r="EU34" s="190"/>
      <c r="EV34" s="190"/>
      <c r="EW34" s="190"/>
      <c r="EX34" s="191"/>
      <c r="FA34" s="201"/>
      <c r="FB34" s="202"/>
      <c r="FC34" s="203"/>
    </row>
    <row r="35" spans="3:159" ht="6" customHeight="1" x14ac:dyDescent="0.15">
      <c r="C35" s="402"/>
      <c r="D35" s="138"/>
      <c r="E35" s="138"/>
      <c r="F35" s="138"/>
      <c r="G35" s="138"/>
      <c r="H35" s="138"/>
      <c r="I35" s="138"/>
      <c r="J35" s="138"/>
      <c r="K35" s="138"/>
      <c r="L35" s="50"/>
      <c r="M35" s="405"/>
      <c r="N35" s="406"/>
      <c r="O35" s="406"/>
      <c r="P35" s="406"/>
      <c r="Q35" s="406"/>
      <c r="R35" s="406"/>
      <c r="S35" s="406"/>
      <c r="T35" s="406"/>
      <c r="U35" s="406"/>
      <c r="V35" s="406"/>
      <c r="W35" s="406"/>
      <c r="X35" s="406"/>
      <c r="Y35" s="406"/>
      <c r="Z35" s="406"/>
      <c r="AA35" s="406"/>
      <c r="AB35" s="406"/>
      <c r="AC35" s="406"/>
      <c r="AD35" s="406"/>
      <c r="AE35" s="406"/>
      <c r="AF35" s="406"/>
      <c r="AG35" s="253"/>
      <c r="AH35" s="254"/>
      <c r="AI35" s="255"/>
      <c r="AJ35" s="253"/>
      <c r="AK35" s="254"/>
      <c r="AL35" s="255"/>
      <c r="AM35" s="253"/>
      <c r="AN35" s="254"/>
      <c r="AO35" s="255"/>
      <c r="AP35" s="253"/>
      <c r="AQ35" s="254"/>
      <c r="AR35" s="255"/>
      <c r="AS35" s="253"/>
      <c r="AT35" s="254"/>
      <c r="AU35" s="255"/>
      <c r="AV35" s="253"/>
      <c r="AW35" s="254"/>
      <c r="AX35" s="255"/>
      <c r="AY35" s="253"/>
      <c r="AZ35" s="254"/>
      <c r="BA35" s="255"/>
      <c r="BB35" s="264"/>
      <c r="BC35" s="265"/>
      <c r="BD35" s="265"/>
      <c r="BE35" s="388"/>
      <c r="BF35" s="392"/>
      <c r="BG35" s="393"/>
      <c r="BH35" s="393"/>
      <c r="BI35" s="393"/>
      <c r="BJ35" s="393"/>
      <c r="BK35" s="393"/>
      <c r="BL35" s="393"/>
      <c r="BM35" s="393"/>
      <c r="BN35" s="393"/>
      <c r="BO35" s="393"/>
      <c r="BP35" s="393"/>
      <c r="BQ35" s="393"/>
      <c r="BR35" s="393"/>
      <c r="BS35" s="393"/>
      <c r="BT35" s="393"/>
      <c r="BU35" s="393"/>
      <c r="BV35" s="393"/>
      <c r="BW35" s="393"/>
      <c r="BX35" s="393"/>
      <c r="BY35" s="394"/>
      <c r="BZ35" s="68"/>
      <c r="CA35" s="153"/>
      <c r="CB35" s="153"/>
      <c r="CC35" s="153"/>
      <c r="CD35" s="153"/>
      <c r="CE35" s="153"/>
      <c r="CF35" s="153"/>
      <c r="CG35" s="153"/>
      <c r="CH35" s="153"/>
      <c r="CI35" s="153"/>
      <c r="CJ35" s="3"/>
      <c r="CK35" s="3"/>
      <c r="CL35" s="78"/>
      <c r="CM35" s="78"/>
      <c r="CN35" s="143"/>
      <c r="CO35" s="143"/>
      <c r="CP35" s="143"/>
      <c r="CQ35" s="144"/>
      <c r="CR35" s="137"/>
      <c r="CS35" s="138"/>
      <c r="CT35" s="138"/>
      <c r="CU35" s="138"/>
      <c r="CV35" s="138"/>
      <c r="CW35" s="138"/>
      <c r="CX35" s="138"/>
      <c r="CY35" s="138"/>
      <c r="CZ35" s="138"/>
      <c r="DA35" s="138"/>
      <c r="DB35" s="138"/>
      <c r="DC35" s="138"/>
      <c r="DD35" s="56"/>
      <c r="DE35" s="137"/>
      <c r="DF35" s="138"/>
      <c r="DG35" s="138"/>
      <c r="DH35" s="138"/>
      <c r="DI35" s="138"/>
      <c r="DJ35" s="138"/>
      <c r="DK35" s="138"/>
      <c r="DL35" s="138"/>
      <c r="DM35" s="138"/>
      <c r="DN35" s="138"/>
      <c r="DO35" s="59"/>
      <c r="DP35" s="127"/>
      <c r="DQ35" s="128"/>
      <c r="DR35" s="128"/>
      <c r="DS35" s="128"/>
      <c r="DT35" s="128"/>
      <c r="DU35" s="128"/>
      <c r="DV35" s="128"/>
      <c r="DW35" s="72"/>
      <c r="DX35" s="127"/>
      <c r="DY35" s="128"/>
      <c r="DZ35" s="128"/>
      <c r="EA35" s="149"/>
      <c r="EB35" s="150"/>
      <c r="EC35" s="269"/>
      <c r="ED35" s="149"/>
      <c r="EE35" s="150"/>
      <c r="EF35" s="149"/>
      <c r="EG35" s="149"/>
      <c r="EH35" s="149"/>
      <c r="EI35" s="264"/>
      <c r="EJ35" s="265"/>
      <c r="EK35" s="266"/>
      <c r="EL35" s="3"/>
      <c r="EM35" s="3"/>
      <c r="ES35" s="189"/>
      <c r="ET35" s="190"/>
      <c r="EU35" s="190"/>
      <c r="EV35" s="190"/>
      <c r="EW35" s="190"/>
      <c r="EX35" s="191"/>
      <c r="FA35" s="204"/>
      <c r="FB35" s="205"/>
      <c r="FC35" s="206"/>
    </row>
    <row r="36" spans="3:159" ht="6" customHeight="1" x14ac:dyDescent="0.15">
      <c r="C36" s="415"/>
      <c r="D36" s="134"/>
      <c r="E36" s="134"/>
      <c r="F36" s="134"/>
      <c r="G36" s="134"/>
      <c r="H36" s="134"/>
      <c r="I36" s="134"/>
      <c r="J36" s="134"/>
      <c r="K36" s="134"/>
      <c r="L36" s="51"/>
      <c r="M36" s="407"/>
      <c r="N36" s="408"/>
      <c r="O36" s="408"/>
      <c r="P36" s="408"/>
      <c r="Q36" s="408"/>
      <c r="R36" s="408"/>
      <c r="S36" s="408"/>
      <c r="T36" s="408"/>
      <c r="U36" s="408"/>
      <c r="V36" s="408"/>
      <c r="W36" s="408"/>
      <c r="X36" s="408"/>
      <c r="Y36" s="408"/>
      <c r="Z36" s="408"/>
      <c r="AA36" s="408"/>
      <c r="AB36" s="408"/>
      <c r="AC36" s="408"/>
      <c r="AD36" s="408"/>
      <c r="AE36" s="408"/>
      <c r="AF36" s="408"/>
      <c r="AG36" s="247"/>
      <c r="AH36" s="248"/>
      <c r="AI36" s="249"/>
      <c r="AJ36" s="247"/>
      <c r="AK36" s="248"/>
      <c r="AL36" s="249"/>
      <c r="AM36" s="247"/>
      <c r="AN36" s="248"/>
      <c r="AO36" s="249"/>
      <c r="AP36" s="247"/>
      <c r="AQ36" s="248"/>
      <c r="AR36" s="249"/>
      <c r="AS36" s="247"/>
      <c r="AT36" s="248"/>
      <c r="AU36" s="249"/>
      <c r="AV36" s="247"/>
      <c r="AW36" s="248"/>
      <c r="AX36" s="249"/>
      <c r="AY36" s="247"/>
      <c r="AZ36" s="248"/>
      <c r="BA36" s="249"/>
      <c r="BB36" s="261"/>
      <c r="BC36" s="262"/>
      <c r="BD36" s="262"/>
      <c r="BE36" s="391"/>
      <c r="BF36" s="317"/>
      <c r="BG36" s="318"/>
      <c r="BH36" s="318"/>
      <c r="BI36" s="318"/>
      <c r="BJ36" s="318"/>
      <c r="BK36" s="318"/>
      <c r="BL36" s="318"/>
      <c r="BM36" s="318"/>
      <c r="BN36" s="318"/>
      <c r="BO36" s="318"/>
      <c r="BP36" s="318"/>
      <c r="BQ36" s="318"/>
      <c r="BR36" s="318"/>
      <c r="BS36" s="318"/>
      <c r="BT36" s="318"/>
      <c r="BU36" s="318"/>
      <c r="BV36" s="318"/>
      <c r="BW36" s="318"/>
      <c r="BX36" s="318"/>
      <c r="BY36" s="319"/>
      <c r="BZ36" s="64"/>
      <c r="CA36" s="154"/>
      <c r="CB36" s="154"/>
      <c r="CC36" s="154"/>
      <c r="CD36" s="154"/>
      <c r="CE36" s="154"/>
      <c r="CF36" s="154"/>
      <c r="CG36" s="154"/>
      <c r="CH36" s="154"/>
      <c r="CI36" s="154"/>
      <c r="CJ36" s="61"/>
      <c r="CK36" s="61"/>
      <c r="CL36" s="79"/>
      <c r="CM36" s="79"/>
      <c r="CN36" s="139"/>
      <c r="CO36" s="139"/>
      <c r="CP36" s="139"/>
      <c r="CQ36" s="140"/>
      <c r="CR36" s="133"/>
      <c r="CS36" s="134"/>
      <c r="CT36" s="134"/>
      <c r="CU36" s="134"/>
      <c r="CV36" s="134"/>
      <c r="CW36" s="134"/>
      <c r="CX36" s="134"/>
      <c r="CY36" s="134"/>
      <c r="CZ36" s="134"/>
      <c r="DA36" s="134"/>
      <c r="DB36" s="134"/>
      <c r="DC36" s="134"/>
      <c r="DD36" s="53"/>
      <c r="DE36" s="133"/>
      <c r="DF36" s="134"/>
      <c r="DG36" s="134"/>
      <c r="DH36" s="134"/>
      <c r="DI36" s="134"/>
      <c r="DJ36" s="134"/>
      <c r="DK36" s="134"/>
      <c r="DL36" s="134"/>
      <c r="DM36" s="134"/>
      <c r="DN36" s="134"/>
      <c r="DO36" s="57"/>
      <c r="DP36" s="123"/>
      <c r="DQ36" s="124"/>
      <c r="DR36" s="124"/>
      <c r="DS36" s="124"/>
      <c r="DT36" s="124"/>
      <c r="DU36" s="124"/>
      <c r="DV36" s="124"/>
      <c r="DW36" s="74"/>
      <c r="DX36" s="123"/>
      <c r="DY36" s="124"/>
      <c r="DZ36" s="124"/>
      <c r="EA36" s="145" t="str">
        <f t="shared" ref="EA36" si="1">IF(CN36="","",IF(ES36&gt;=35,IF(DP36&lt;&gt;"","*",IF(ES36&gt;=40,IF(EF36&lt;&gt;"","*",""),"")),""))</f>
        <v/>
      </c>
      <c r="EB36" s="146"/>
      <c r="EC36" s="267" t="str">
        <f>IF(TRIM(FA36)="1","○","")</f>
        <v/>
      </c>
      <c r="ED36" s="145"/>
      <c r="EE36" s="146"/>
      <c r="EF36" s="145" t="str">
        <f>IF(TRIM(FA36)="2","○","")</f>
        <v/>
      </c>
      <c r="EG36" s="145"/>
      <c r="EH36" s="145"/>
      <c r="EI36" s="261"/>
      <c r="EJ36" s="262"/>
      <c r="EK36" s="263"/>
      <c r="EL36" s="3"/>
      <c r="EM36" s="3"/>
      <c r="ES36" s="189" t="e">
        <f>IF(OR(CA36="",#REF!=""),"",DATEDIF(CA36,#REF!,"y"))</f>
        <v>#REF!</v>
      </c>
      <c r="ET36" s="190"/>
      <c r="EU36" s="190"/>
      <c r="EV36" s="190"/>
      <c r="EW36" s="190"/>
      <c r="EX36" s="191"/>
      <c r="FA36" s="501"/>
      <c r="FB36" s="502"/>
      <c r="FC36" s="503"/>
    </row>
    <row r="37" spans="3:159" ht="6" customHeight="1" x14ac:dyDescent="0.15">
      <c r="C37" s="401"/>
      <c r="D37" s="136"/>
      <c r="E37" s="136"/>
      <c r="F37" s="136"/>
      <c r="G37" s="136"/>
      <c r="H37" s="136"/>
      <c r="I37" s="136"/>
      <c r="J37" s="136"/>
      <c r="K37" s="136"/>
      <c r="L37" s="49"/>
      <c r="M37" s="403"/>
      <c r="N37" s="404"/>
      <c r="O37" s="404"/>
      <c r="P37" s="404"/>
      <c r="Q37" s="404"/>
      <c r="R37" s="404"/>
      <c r="S37" s="404"/>
      <c r="T37" s="404"/>
      <c r="U37" s="404"/>
      <c r="V37" s="404"/>
      <c r="W37" s="404"/>
      <c r="X37" s="404"/>
      <c r="Y37" s="404"/>
      <c r="Z37" s="404"/>
      <c r="AA37" s="404"/>
      <c r="AB37" s="404"/>
      <c r="AC37" s="404"/>
      <c r="AD37" s="404"/>
      <c r="AE37" s="404"/>
      <c r="AF37" s="404"/>
      <c r="AG37" s="250"/>
      <c r="AH37" s="251"/>
      <c r="AI37" s="252"/>
      <c r="AJ37" s="250"/>
      <c r="AK37" s="251"/>
      <c r="AL37" s="252"/>
      <c r="AM37" s="250"/>
      <c r="AN37" s="251"/>
      <c r="AO37" s="252"/>
      <c r="AP37" s="250"/>
      <c r="AQ37" s="251"/>
      <c r="AR37" s="252"/>
      <c r="AS37" s="250"/>
      <c r="AT37" s="251"/>
      <c r="AU37" s="252"/>
      <c r="AV37" s="250"/>
      <c r="AW37" s="251"/>
      <c r="AX37" s="252"/>
      <c r="AY37" s="250"/>
      <c r="AZ37" s="251"/>
      <c r="BA37" s="252"/>
      <c r="BB37" s="241"/>
      <c r="BC37" s="242"/>
      <c r="BD37" s="242"/>
      <c r="BE37" s="387"/>
      <c r="BF37" s="320"/>
      <c r="BG37" s="321"/>
      <c r="BH37" s="321"/>
      <c r="BI37" s="321"/>
      <c r="BJ37" s="321"/>
      <c r="BK37" s="321"/>
      <c r="BL37" s="321"/>
      <c r="BM37" s="321"/>
      <c r="BN37" s="321"/>
      <c r="BO37" s="321"/>
      <c r="BP37" s="321"/>
      <c r="BQ37" s="321"/>
      <c r="BR37" s="321"/>
      <c r="BS37" s="321"/>
      <c r="BT37" s="321"/>
      <c r="BU37" s="321"/>
      <c r="BV37" s="321"/>
      <c r="BW37" s="321"/>
      <c r="BX37" s="321"/>
      <c r="BY37" s="322"/>
      <c r="BZ37" s="65"/>
      <c r="CA37" s="153"/>
      <c r="CB37" s="153"/>
      <c r="CC37" s="153"/>
      <c r="CD37" s="153"/>
      <c r="CE37" s="153"/>
      <c r="CF37" s="153"/>
      <c r="CG37" s="153"/>
      <c r="CH37" s="153"/>
      <c r="CI37" s="153"/>
      <c r="CJ37" s="3"/>
      <c r="CK37" s="3"/>
      <c r="CL37" s="77"/>
      <c r="CM37" s="77"/>
      <c r="CN37" s="141"/>
      <c r="CO37" s="141"/>
      <c r="CP37" s="141"/>
      <c r="CQ37" s="142"/>
      <c r="CR37" s="135"/>
      <c r="CS37" s="136"/>
      <c r="CT37" s="136"/>
      <c r="CU37" s="136"/>
      <c r="CV37" s="136"/>
      <c r="CW37" s="136"/>
      <c r="CX37" s="136"/>
      <c r="CY37" s="136"/>
      <c r="CZ37" s="136"/>
      <c r="DA37" s="136"/>
      <c r="DB37" s="136"/>
      <c r="DC37" s="136"/>
      <c r="DD37" s="54"/>
      <c r="DE37" s="135"/>
      <c r="DF37" s="136"/>
      <c r="DG37" s="136"/>
      <c r="DH37" s="136"/>
      <c r="DI37" s="136"/>
      <c r="DJ37" s="136"/>
      <c r="DK37" s="136"/>
      <c r="DL37" s="136"/>
      <c r="DM37" s="136"/>
      <c r="DN37" s="136"/>
      <c r="DO37" s="58"/>
      <c r="DP37" s="125"/>
      <c r="DQ37" s="126"/>
      <c r="DR37" s="126"/>
      <c r="DS37" s="126"/>
      <c r="DT37" s="126"/>
      <c r="DU37" s="126"/>
      <c r="DV37" s="126"/>
      <c r="DW37" s="73"/>
      <c r="DX37" s="125"/>
      <c r="DY37" s="126"/>
      <c r="DZ37" s="126"/>
      <c r="EA37" s="147"/>
      <c r="EB37" s="148"/>
      <c r="EC37" s="268"/>
      <c r="ED37" s="147"/>
      <c r="EE37" s="148"/>
      <c r="EF37" s="147"/>
      <c r="EG37" s="147"/>
      <c r="EH37" s="147"/>
      <c r="EI37" s="241"/>
      <c r="EJ37" s="242"/>
      <c r="EK37" s="243"/>
      <c r="EL37" s="3"/>
      <c r="EM37" s="3"/>
      <c r="ES37" s="189"/>
      <c r="ET37" s="190"/>
      <c r="EU37" s="190"/>
      <c r="EV37" s="190"/>
      <c r="EW37" s="190"/>
      <c r="EX37" s="191"/>
      <c r="FA37" s="201"/>
      <c r="FB37" s="202"/>
      <c r="FC37" s="203"/>
    </row>
    <row r="38" spans="3:159" ht="6" customHeight="1" x14ac:dyDescent="0.15">
      <c r="C38" s="402"/>
      <c r="D38" s="138"/>
      <c r="E38" s="138"/>
      <c r="F38" s="138"/>
      <c r="G38" s="138"/>
      <c r="H38" s="138"/>
      <c r="I38" s="138"/>
      <c r="J38" s="138"/>
      <c r="K38" s="138"/>
      <c r="L38" s="50"/>
      <c r="M38" s="405"/>
      <c r="N38" s="406"/>
      <c r="O38" s="406"/>
      <c r="P38" s="406"/>
      <c r="Q38" s="406"/>
      <c r="R38" s="406"/>
      <c r="S38" s="406"/>
      <c r="T38" s="406"/>
      <c r="U38" s="406"/>
      <c r="V38" s="406"/>
      <c r="W38" s="406"/>
      <c r="X38" s="406"/>
      <c r="Y38" s="406"/>
      <c r="Z38" s="406"/>
      <c r="AA38" s="406"/>
      <c r="AB38" s="406"/>
      <c r="AC38" s="406"/>
      <c r="AD38" s="406"/>
      <c r="AE38" s="406"/>
      <c r="AF38" s="406"/>
      <c r="AG38" s="253"/>
      <c r="AH38" s="254"/>
      <c r="AI38" s="255"/>
      <c r="AJ38" s="253"/>
      <c r="AK38" s="254"/>
      <c r="AL38" s="255"/>
      <c r="AM38" s="253"/>
      <c r="AN38" s="254"/>
      <c r="AO38" s="255"/>
      <c r="AP38" s="253"/>
      <c r="AQ38" s="254"/>
      <c r="AR38" s="255"/>
      <c r="AS38" s="253"/>
      <c r="AT38" s="254"/>
      <c r="AU38" s="255"/>
      <c r="AV38" s="253"/>
      <c r="AW38" s="254"/>
      <c r="AX38" s="255"/>
      <c r="AY38" s="253"/>
      <c r="AZ38" s="254"/>
      <c r="BA38" s="255"/>
      <c r="BB38" s="264"/>
      <c r="BC38" s="265"/>
      <c r="BD38" s="265"/>
      <c r="BE38" s="388"/>
      <c r="BF38" s="392"/>
      <c r="BG38" s="393"/>
      <c r="BH38" s="393"/>
      <c r="BI38" s="393"/>
      <c r="BJ38" s="393"/>
      <c r="BK38" s="393"/>
      <c r="BL38" s="393"/>
      <c r="BM38" s="393"/>
      <c r="BN38" s="393"/>
      <c r="BO38" s="393"/>
      <c r="BP38" s="393"/>
      <c r="BQ38" s="393"/>
      <c r="BR38" s="393"/>
      <c r="BS38" s="393"/>
      <c r="BT38" s="393"/>
      <c r="BU38" s="393"/>
      <c r="BV38" s="393"/>
      <c r="BW38" s="393"/>
      <c r="BX38" s="393"/>
      <c r="BY38" s="394"/>
      <c r="BZ38" s="66"/>
      <c r="CA38" s="155"/>
      <c r="CB38" s="155"/>
      <c r="CC38" s="155"/>
      <c r="CD38" s="155"/>
      <c r="CE38" s="155"/>
      <c r="CF38" s="155"/>
      <c r="CG38" s="155"/>
      <c r="CH38" s="155"/>
      <c r="CI38" s="155"/>
      <c r="CJ38" s="11"/>
      <c r="CK38" s="11"/>
      <c r="CL38" s="78"/>
      <c r="CM38" s="78"/>
      <c r="CN38" s="143"/>
      <c r="CO38" s="143"/>
      <c r="CP38" s="143"/>
      <c r="CQ38" s="144"/>
      <c r="CR38" s="137"/>
      <c r="CS38" s="138"/>
      <c r="CT38" s="138"/>
      <c r="CU38" s="138"/>
      <c r="CV38" s="138"/>
      <c r="CW38" s="138"/>
      <c r="CX38" s="138"/>
      <c r="CY38" s="138"/>
      <c r="CZ38" s="138"/>
      <c r="DA38" s="138"/>
      <c r="DB38" s="138"/>
      <c r="DC38" s="138"/>
      <c r="DD38" s="56"/>
      <c r="DE38" s="137"/>
      <c r="DF38" s="138"/>
      <c r="DG38" s="138"/>
      <c r="DH38" s="138"/>
      <c r="DI38" s="138"/>
      <c r="DJ38" s="138"/>
      <c r="DK38" s="138"/>
      <c r="DL38" s="138"/>
      <c r="DM38" s="138"/>
      <c r="DN38" s="138"/>
      <c r="DO38" s="59"/>
      <c r="DP38" s="127"/>
      <c r="DQ38" s="128"/>
      <c r="DR38" s="128"/>
      <c r="DS38" s="128"/>
      <c r="DT38" s="128"/>
      <c r="DU38" s="128"/>
      <c r="DV38" s="128"/>
      <c r="DW38" s="72"/>
      <c r="DX38" s="127"/>
      <c r="DY38" s="128"/>
      <c r="DZ38" s="128"/>
      <c r="EA38" s="149"/>
      <c r="EB38" s="150"/>
      <c r="EC38" s="269"/>
      <c r="ED38" s="149"/>
      <c r="EE38" s="150"/>
      <c r="EF38" s="149"/>
      <c r="EG38" s="149"/>
      <c r="EH38" s="149"/>
      <c r="EI38" s="264"/>
      <c r="EJ38" s="265"/>
      <c r="EK38" s="266"/>
      <c r="EL38" s="3"/>
      <c r="EM38" s="3"/>
      <c r="ES38" s="189"/>
      <c r="ET38" s="190"/>
      <c r="EU38" s="190"/>
      <c r="EV38" s="190"/>
      <c r="EW38" s="190"/>
      <c r="EX38" s="191"/>
      <c r="FA38" s="204"/>
      <c r="FB38" s="205"/>
      <c r="FC38" s="206"/>
    </row>
    <row r="39" spans="3:159" ht="6" customHeight="1" x14ac:dyDescent="0.15">
      <c r="C39" s="415"/>
      <c r="D39" s="134"/>
      <c r="E39" s="134"/>
      <c r="F39" s="134"/>
      <c r="G39" s="134"/>
      <c r="H39" s="134"/>
      <c r="I39" s="134"/>
      <c r="J39" s="134"/>
      <c r="K39" s="134"/>
      <c r="L39" s="51"/>
      <c r="M39" s="407"/>
      <c r="N39" s="408"/>
      <c r="O39" s="408"/>
      <c r="P39" s="408"/>
      <c r="Q39" s="408"/>
      <c r="R39" s="408"/>
      <c r="S39" s="408"/>
      <c r="T39" s="408"/>
      <c r="U39" s="408"/>
      <c r="V39" s="408"/>
      <c r="W39" s="408"/>
      <c r="X39" s="408"/>
      <c r="Y39" s="408"/>
      <c r="Z39" s="408"/>
      <c r="AA39" s="408"/>
      <c r="AB39" s="408"/>
      <c r="AC39" s="408"/>
      <c r="AD39" s="408"/>
      <c r="AE39" s="408"/>
      <c r="AF39" s="408"/>
      <c r="AG39" s="247"/>
      <c r="AH39" s="248"/>
      <c r="AI39" s="249"/>
      <c r="AJ39" s="247"/>
      <c r="AK39" s="248"/>
      <c r="AL39" s="249"/>
      <c r="AM39" s="247"/>
      <c r="AN39" s="248"/>
      <c r="AO39" s="249"/>
      <c r="AP39" s="247"/>
      <c r="AQ39" s="248"/>
      <c r="AR39" s="249"/>
      <c r="AS39" s="247"/>
      <c r="AT39" s="248"/>
      <c r="AU39" s="249"/>
      <c r="AV39" s="247"/>
      <c r="AW39" s="248"/>
      <c r="AX39" s="249"/>
      <c r="AY39" s="247"/>
      <c r="AZ39" s="248"/>
      <c r="BA39" s="249"/>
      <c r="BB39" s="261"/>
      <c r="BC39" s="262"/>
      <c r="BD39" s="262"/>
      <c r="BE39" s="391"/>
      <c r="BF39" s="317"/>
      <c r="BG39" s="318"/>
      <c r="BH39" s="318"/>
      <c r="BI39" s="318"/>
      <c r="BJ39" s="318"/>
      <c r="BK39" s="318"/>
      <c r="BL39" s="318"/>
      <c r="BM39" s="318"/>
      <c r="BN39" s="318"/>
      <c r="BO39" s="318"/>
      <c r="BP39" s="318"/>
      <c r="BQ39" s="318"/>
      <c r="BR39" s="318"/>
      <c r="BS39" s="318"/>
      <c r="BT39" s="318"/>
      <c r="BU39" s="318"/>
      <c r="BV39" s="318"/>
      <c r="BW39" s="318"/>
      <c r="BX39" s="318"/>
      <c r="BY39" s="319"/>
      <c r="BZ39" s="65"/>
      <c r="CA39" s="153"/>
      <c r="CB39" s="153"/>
      <c r="CC39" s="153"/>
      <c r="CD39" s="153"/>
      <c r="CE39" s="153"/>
      <c r="CF39" s="153"/>
      <c r="CG39" s="153"/>
      <c r="CH39" s="153"/>
      <c r="CI39" s="153"/>
      <c r="CJ39" s="3"/>
      <c r="CK39" s="3"/>
      <c r="CL39" s="79"/>
      <c r="CM39" s="79"/>
      <c r="CN39" s="139"/>
      <c r="CO39" s="139"/>
      <c r="CP39" s="139"/>
      <c r="CQ39" s="140"/>
      <c r="CR39" s="133"/>
      <c r="CS39" s="134"/>
      <c r="CT39" s="134"/>
      <c r="CU39" s="134"/>
      <c r="CV39" s="134"/>
      <c r="CW39" s="134"/>
      <c r="CX39" s="134"/>
      <c r="CY39" s="134"/>
      <c r="CZ39" s="134"/>
      <c r="DA39" s="134"/>
      <c r="DB39" s="134"/>
      <c r="DC39" s="134"/>
      <c r="DD39" s="53"/>
      <c r="DE39" s="133"/>
      <c r="DF39" s="134"/>
      <c r="DG39" s="134"/>
      <c r="DH39" s="134"/>
      <c r="DI39" s="134"/>
      <c r="DJ39" s="134"/>
      <c r="DK39" s="134"/>
      <c r="DL39" s="134"/>
      <c r="DM39" s="134"/>
      <c r="DN39" s="134"/>
      <c r="DO39" s="57"/>
      <c r="DP39" s="123"/>
      <c r="DQ39" s="124"/>
      <c r="DR39" s="124"/>
      <c r="DS39" s="124"/>
      <c r="DT39" s="124"/>
      <c r="DU39" s="124"/>
      <c r="DV39" s="124"/>
      <c r="DW39" s="74"/>
      <c r="DX39" s="123"/>
      <c r="DY39" s="124"/>
      <c r="DZ39" s="124"/>
      <c r="EA39" s="145" t="str">
        <f t="shared" ref="EA39" si="2">IF(CN39="","",IF(ES39&gt;=35,IF(DP39&lt;&gt;"","*",IF(ES39&gt;=40,IF(EF39&lt;&gt;"","*",""),"")),""))</f>
        <v/>
      </c>
      <c r="EB39" s="146"/>
      <c r="EC39" s="267" t="str">
        <f>IF(TRIM(FA39)="1","○","")</f>
        <v/>
      </c>
      <c r="ED39" s="145"/>
      <c r="EE39" s="146"/>
      <c r="EF39" s="145" t="str">
        <f>IF(TRIM(FA39)="2","○","")</f>
        <v/>
      </c>
      <c r="EG39" s="145"/>
      <c r="EH39" s="145"/>
      <c r="EI39" s="261"/>
      <c r="EJ39" s="262"/>
      <c r="EK39" s="263"/>
      <c r="EL39" s="3"/>
      <c r="EM39" s="3"/>
      <c r="ES39" s="189" t="e">
        <f>IF(OR(CA39="",#REF!=""),"",DATEDIF(CA39,#REF!,"y"))</f>
        <v>#REF!</v>
      </c>
      <c r="ET39" s="190"/>
      <c r="EU39" s="190"/>
      <c r="EV39" s="190"/>
      <c r="EW39" s="190"/>
      <c r="EX39" s="191"/>
      <c r="FA39" s="501"/>
      <c r="FB39" s="502"/>
      <c r="FC39" s="503"/>
    </row>
    <row r="40" spans="3:159" ht="6" customHeight="1" x14ac:dyDescent="0.15">
      <c r="C40" s="401"/>
      <c r="D40" s="136"/>
      <c r="E40" s="136"/>
      <c r="F40" s="136"/>
      <c r="G40" s="136"/>
      <c r="H40" s="136"/>
      <c r="I40" s="136"/>
      <c r="J40" s="136"/>
      <c r="K40" s="136"/>
      <c r="L40" s="49"/>
      <c r="M40" s="403"/>
      <c r="N40" s="404"/>
      <c r="O40" s="404"/>
      <c r="P40" s="404"/>
      <c r="Q40" s="404"/>
      <c r="R40" s="404"/>
      <c r="S40" s="404"/>
      <c r="T40" s="404"/>
      <c r="U40" s="404"/>
      <c r="V40" s="404"/>
      <c r="W40" s="404"/>
      <c r="X40" s="404"/>
      <c r="Y40" s="404"/>
      <c r="Z40" s="404"/>
      <c r="AA40" s="404"/>
      <c r="AB40" s="404"/>
      <c r="AC40" s="404"/>
      <c r="AD40" s="404"/>
      <c r="AE40" s="404"/>
      <c r="AF40" s="404"/>
      <c r="AG40" s="250"/>
      <c r="AH40" s="251"/>
      <c r="AI40" s="252"/>
      <c r="AJ40" s="250"/>
      <c r="AK40" s="251"/>
      <c r="AL40" s="252"/>
      <c r="AM40" s="250"/>
      <c r="AN40" s="251"/>
      <c r="AO40" s="252"/>
      <c r="AP40" s="250"/>
      <c r="AQ40" s="251"/>
      <c r="AR40" s="252"/>
      <c r="AS40" s="250"/>
      <c r="AT40" s="251"/>
      <c r="AU40" s="252"/>
      <c r="AV40" s="250"/>
      <c r="AW40" s="251"/>
      <c r="AX40" s="252"/>
      <c r="AY40" s="250"/>
      <c r="AZ40" s="251"/>
      <c r="BA40" s="252"/>
      <c r="BB40" s="241"/>
      <c r="BC40" s="242"/>
      <c r="BD40" s="242"/>
      <c r="BE40" s="387"/>
      <c r="BF40" s="320"/>
      <c r="BG40" s="321"/>
      <c r="BH40" s="321"/>
      <c r="BI40" s="321"/>
      <c r="BJ40" s="321"/>
      <c r="BK40" s="321"/>
      <c r="BL40" s="321"/>
      <c r="BM40" s="321"/>
      <c r="BN40" s="321"/>
      <c r="BO40" s="321"/>
      <c r="BP40" s="321"/>
      <c r="BQ40" s="321"/>
      <c r="BR40" s="321"/>
      <c r="BS40" s="321"/>
      <c r="BT40" s="321"/>
      <c r="BU40" s="321"/>
      <c r="BV40" s="321"/>
      <c r="BW40" s="321"/>
      <c r="BX40" s="321"/>
      <c r="BY40" s="322"/>
      <c r="BZ40" s="65"/>
      <c r="CA40" s="153"/>
      <c r="CB40" s="153"/>
      <c r="CC40" s="153"/>
      <c r="CD40" s="153"/>
      <c r="CE40" s="153"/>
      <c r="CF40" s="153"/>
      <c r="CG40" s="153"/>
      <c r="CH40" s="153"/>
      <c r="CI40" s="153"/>
      <c r="CJ40" s="3"/>
      <c r="CK40" s="3"/>
      <c r="CL40" s="77"/>
      <c r="CM40" s="77"/>
      <c r="CN40" s="141"/>
      <c r="CO40" s="141"/>
      <c r="CP40" s="141"/>
      <c r="CQ40" s="142"/>
      <c r="CR40" s="135"/>
      <c r="CS40" s="136"/>
      <c r="CT40" s="136"/>
      <c r="CU40" s="136"/>
      <c r="CV40" s="136"/>
      <c r="CW40" s="136"/>
      <c r="CX40" s="136"/>
      <c r="CY40" s="136"/>
      <c r="CZ40" s="136"/>
      <c r="DA40" s="136"/>
      <c r="DB40" s="136"/>
      <c r="DC40" s="136"/>
      <c r="DD40" s="54"/>
      <c r="DE40" s="135"/>
      <c r="DF40" s="136"/>
      <c r="DG40" s="136"/>
      <c r="DH40" s="136"/>
      <c r="DI40" s="136"/>
      <c r="DJ40" s="136"/>
      <c r="DK40" s="136"/>
      <c r="DL40" s="136"/>
      <c r="DM40" s="136"/>
      <c r="DN40" s="136"/>
      <c r="DO40" s="58"/>
      <c r="DP40" s="125"/>
      <c r="DQ40" s="126"/>
      <c r="DR40" s="126"/>
      <c r="DS40" s="126"/>
      <c r="DT40" s="126"/>
      <c r="DU40" s="126"/>
      <c r="DV40" s="126"/>
      <c r="DW40" s="73"/>
      <c r="DX40" s="125"/>
      <c r="DY40" s="126"/>
      <c r="DZ40" s="126"/>
      <c r="EA40" s="147"/>
      <c r="EB40" s="148"/>
      <c r="EC40" s="268"/>
      <c r="ED40" s="147"/>
      <c r="EE40" s="148"/>
      <c r="EF40" s="147"/>
      <c r="EG40" s="147"/>
      <c r="EH40" s="147"/>
      <c r="EI40" s="241"/>
      <c r="EJ40" s="242"/>
      <c r="EK40" s="243"/>
      <c r="EL40" s="3"/>
      <c r="EM40" s="3"/>
      <c r="ES40" s="189"/>
      <c r="ET40" s="190"/>
      <c r="EU40" s="190"/>
      <c r="EV40" s="190"/>
      <c r="EW40" s="190"/>
      <c r="EX40" s="191"/>
      <c r="FA40" s="201"/>
      <c r="FB40" s="202"/>
      <c r="FC40" s="203"/>
    </row>
    <row r="41" spans="3:159" ht="6" customHeight="1" x14ac:dyDescent="0.15">
      <c r="C41" s="402"/>
      <c r="D41" s="138"/>
      <c r="E41" s="138"/>
      <c r="F41" s="138"/>
      <c r="G41" s="138"/>
      <c r="H41" s="138"/>
      <c r="I41" s="138"/>
      <c r="J41" s="138"/>
      <c r="K41" s="138"/>
      <c r="L41" s="50"/>
      <c r="M41" s="405"/>
      <c r="N41" s="406"/>
      <c r="O41" s="406"/>
      <c r="P41" s="406"/>
      <c r="Q41" s="406"/>
      <c r="R41" s="406"/>
      <c r="S41" s="406"/>
      <c r="T41" s="406"/>
      <c r="U41" s="406"/>
      <c r="V41" s="406"/>
      <c r="W41" s="406"/>
      <c r="X41" s="406"/>
      <c r="Y41" s="406"/>
      <c r="Z41" s="406"/>
      <c r="AA41" s="406"/>
      <c r="AB41" s="406"/>
      <c r="AC41" s="406"/>
      <c r="AD41" s="406"/>
      <c r="AE41" s="406"/>
      <c r="AF41" s="406"/>
      <c r="AG41" s="253"/>
      <c r="AH41" s="254"/>
      <c r="AI41" s="255"/>
      <c r="AJ41" s="253"/>
      <c r="AK41" s="254"/>
      <c r="AL41" s="255"/>
      <c r="AM41" s="253"/>
      <c r="AN41" s="254"/>
      <c r="AO41" s="255"/>
      <c r="AP41" s="253"/>
      <c r="AQ41" s="254"/>
      <c r="AR41" s="255"/>
      <c r="AS41" s="253"/>
      <c r="AT41" s="254"/>
      <c r="AU41" s="255"/>
      <c r="AV41" s="253"/>
      <c r="AW41" s="254"/>
      <c r="AX41" s="255"/>
      <c r="AY41" s="253"/>
      <c r="AZ41" s="254"/>
      <c r="BA41" s="255"/>
      <c r="BB41" s="264"/>
      <c r="BC41" s="265"/>
      <c r="BD41" s="265"/>
      <c r="BE41" s="388"/>
      <c r="BF41" s="392"/>
      <c r="BG41" s="393"/>
      <c r="BH41" s="393"/>
      <c r="BI41" s="393"/>
      <c r="BJ41" s="393"/>
      <c r="BK41" s="393"/>
      <c r="BL41" s="393"/>
      <c r="BM41" s="393"/>
      <c r="BN41" s="393"/>
      <c r="BO41" s="393"/>
      <c r="BP41" s="393"/>
      <c r="BQ41" s="393"/>
      <c r="BR41" s="393"/>
      <c r="BS41" s="393"/>
      <c r="BT41" s="393"/>
      <c r="BU41" s="393"/>
      <c r="BV41" s="393"/>
      <c r="BW41" s="393"/>
      <c r="BX41" s="393"/>
      <c r="BY41" s="394"/>
      <c r="BZ41" s="68"/>
      <c r="CA41" s="153"/>
      <c r="CB41" s="153"/>
      <c r="CC41" s="153"/>
      <c r="CD41" s="153"/>
      <c r="CE41" s="153"/>
      <c r="CF41" s="153"/>
      <c r="CG41" s="153"/>
      <c r="CH41" s="153"/>
      <c r="CI41" s="153"/>
      <c r="CJ41" s="3"/>
      <c r="CK41" s="3"/>
      <c r="CL41" s="78"/>
      <c r="CM41" s="78"/>
      <c r="CN41" s="143"/>
      <c r="CO41" s="143"/>
      <c r="CP41" s="143"/>
      <c r="CQ41" s="144"/>
      <c r="CR41" s="137"/>
      <c r="CS41" s="138"/>
      <c r="CT41" s="138"/>
      <c r="CU41" s="138"/>
      <c r="CV41" s="138"/>
      <c r="CW41" s="138"/>
      <c r="CX41" s="138"/>
      <c r="CY41" s="138"/>
      <c r="CZ41" s="138"/>
      <c r="DA41" s="138"/>
      <c r="DB41" s="138"/>
      <c r="DC41" s="138"/>
      <c r="DD41" s="56"/>
      <c r="DE41" s="137"/>
      <c r="DF41" s="138"/>
      <c r="DG41" s="138"/>
      <c r="DH41" s="138"/>
      <c r="DI41" s="138"/>
      <c r="DJ41" s="138"/>
      <c r="DK41" s="138"/>
      <c r="DL41" s="138"/>
      <c r="DM41" s="138"/>
      <c r="DN41" s="138"/>
      <c r="DO41" s="59"/>
      <c r="DP41" s="127"/>
      <c r="DQ41" s="128"/>
      <c r="DR41" s="128"/>
      <c r="DS41" s="128"/>
      <c r="DT41" s="128"/>
      <c r="DU41" s="128"/>
      <c r="DV41" s="128"/>
      <c r="DW41" s="72"/>
      <c r="DX41" s="127"/>
      <c r="DY41" s="128"/>
      <c r="DZ41" s="128"/>
      <c r="EA41" s="149"/>
      <c r="EB41" s="150"/>
      <c r="EC41" s="269"/>
      <c r="ED41" s="149"/>
      <c r="EE41" s="150"/>
      <c r="EF41" s="149"/>
      <c r="EG41" s="149"/>
      <c r="EH41" s="149"/>
      <c r="EI41" s="264"/>
      <c r="EJ41" s="265"/>
      <c r="EK41" s="266"/>
      <c r="EL41" s="3"/>
      <c r="EM41" s="3"/>
      <c r="ES41" s="189"/>
      <c r="ET41" s="190"/>
      <c r="EU41" s="190"/>
      <c r="EV41" s="190"/>
      <c r="EW41" s="190"/>
      <c r="EX41" s="191"/>
      <c r="FA41" s="204"/>
      <c r="FB41" s="205"/>
      <c r="FC41" s="206"/>
    </row>
    <row r="42" spans="3:159" ht="6" customHeight="1" x14ac:dyDescent="0.15">
      <c r="C42" s="415"/>
      <c r="D42" s="134"/>
      <c r="E42" s="134"/>
      <c r="F42" s="134"/>
      <c r="G42" s="134"/>
      <c r="H42" s="134"/>
      <c r="I42" s="134"/>
      <c r="J42" s="134"/>
      <c r="K42" s="134"/>
      <c r="L42" s="51"/>
      <c r="M42" s="407"/>
      <c r="N42" s="408"/>
      <c r="O42" s="408"/>
      <c r="P42" s="408"/>
      <c r="Q42" s="408"/>
      <c r="R42" s="408"/>
      <c r="S42" s="408"/>
      <c r="T42" s="408"/>
      <c r="U42" s="408"/>
      <c r="V42" s="408"/>
      <c r="W42" s="408"/>
      <c r="X42" s="408"/>
      <c r="Y42" s="408"/>
      <c r="Z42" s="408"/>
      <c r="AA42" s="408"/>
      <c r="AB42" s="408"/>
      <c r="AC42" s="408"/>
      <c r="AD42" s="408"/>
      <c r="AE42" s="408"/>
      <c r="AF42" s="408"/>
      <c r="AG42" s="247"/>
      <c r="AH42" s="248"/>
      <c r="AI42" s="249"/>
      <c r="AJ42" s="247"/>
      <c r="AK42" s="248"/>
      <c r="AL42" s="249"/>
      <c r="AM42" s="247"/>
      <c r="AN42" s="248"/>
      <c r="AO42" s="249"/>
      <c r="AP42" s="247"/>
      <c r="AQ42" s="248"/>
      <c r="AR42" s="249"/>
      <c r="AS42" s="247"/>
      <c r="AT42" s="248"/>
      <c r="AU42" s="249"/>
      <c r="AV42" s="247"/>
      <c r="AW42" s="248"/>
      <c r="AX42" s="249"/>
      <c r="AY42" s="247"/>
      <c r="AZ42" s="248"/>
      <c r="BA42" s="249"/>
      <c r="BB42" s="261"/>
      <c r="BC42" s="262"/>
      <c r="BD42" s="262"/>
      <c r="BE42" s="391"/>
      <c r="BF42" s="317"/>
      <c r="BG42" s="318"/>
      <c r="BH42" s="318"/>
      <c r="BI42" s="318"/>
      <c r="BJ42" s="318"/>
      <c r="BK42" s="318"/>
      <c r="BL42" s="318"/>
      <c r="BM42" s="318"/>
      <c r="BN42" s="318"/>
      <c r="BO42" s="318"/>
      <c r="BP42" s="318"/>
      <c r="BQ42" s="318"/>
      <c r="BR42" s="318"/>
      <c r="BS42" s="318"/>
      <c r="BT42" s="318"/>
      <c r="BU42" s="318"/>
      <c r="BV42" s="318"/>
      <c r="BW42" s="318"/>
      <c r="BX42" s="318"/>
      <c r="BY42" s="319"/>
      <c r="BZ42" s="64"/>
      <c r="CA42" s="154"/>
      <c r="CB42" s="154"/>
      <c r="CC42" s="154"/>
      <c r="CD42" s="154"/>
      <c r="CE42" s="154"/>
      <c r="CF42" s="154"/>
      <c r="CG42" s="154"/>
      <c r="CH42" s="154"/>
      <c r="CI42" s="154"/>
      <c r="CJ42" s="61"/>
      <c r="CK42" s="61"/>
      <c r="CM42" s="79"/>
      <c r="CN42" s="139"/>
      <c r="CO42" s="139"/>
      <c r="CP42" s="139"/>
      <c r="CQ42" s="140"/>
      <c r="CR42" s="133"/>
      <c r="CS42" s="134"/>
      <c r="CT42" s="134"/>
      <c r="CU42" s="134"/>
      <c r="CV42" s="134"/>
      <c r="CW42" s="134"/>
      <c r="CX42" s="134"/>
      <c r="CY42" s="134"/>
      <c r="CZ42" s="134"/>
      <c r="DA42" s="134"/>
      <c r="DB42" s="134"/>
      <c r="DC42" s="134"/>
      <c r="DD42" s="53"/>
      <c r="DE42" s="133"/>
      <c r="DF42" s="134"/>
      <c r="DG42" s="134"/>
      <c r="DH42" s="134"/>
      <c r="DI42" s="134"/>
      <c r="DJ42" s="134"/>
      <c r="DK42" s="134"/>
      <c r="DL42" s="134"/>
      <c r="DM42" s="134"/>
      <c r="DN42" s="134"/>
      <c r="DO42" s="57"/>
      <c r="DP42" s="123"/>
      <c r="DQ42" s="124"/>
      <c r="DR42" s="124"/>
      <c r="DS42" s="124"/>
      <c r="DT42" s="124"/>
      <c r="DU42" s="124"/>
      <c r="DV42" s="124"/>
      <c r="DW42" s="74"/>
      <c r="DX42" s="123"/>
      <c r="DY42" s="124"/>
      <c r="DZ42" s="124"/>
      <c r="EA42" s="145" t="str">
        <f t="shared" ref="EA42" si="3">IF(CN42="","",IF(ES42&gt;=35,IF(DP42&lt;&gt;"","*",IF(ES42&gt;=40,IF(EF42&lt;&gt;"","*",""),"")),""))</f>
        <v/>
      </c>
      <c r="EB42" s="146"/>
      <c r="EC42" s="267" t="str">
        <f>IF(TRIM(FA42)="1","○","")</f>
        <v/>
      </c>
      <c r="ED42" s="145"/>
      <c r="EE42" s="146"/>
      <c r="EF42" s="145" t="str">
        <f>IF(TRIM(FA42)="2","○","")</f>
        <v/>
      </c>
      <c r="EG42" s="145"/>
      <c r="EH42" s="145"/>
      <c r="EI42" s="261"/>
      <c r="EJ42" s="262"/>
      <c r="EK42" s="263"/>
      <c r="EL42" s="3"/>
      <c r="EM42" s="3"/>
      <c r="ES42" s="189" t="e">
        <f>IF(OR(CA42="",#REF!=""),"",DATEDIF(CA42,#REF!,"y"))</f>
        <v>#REF!</v>
      </c>
      <c r="ET42" s="190"/>
      <c r="EU42" s="190"/>
      <c r="EV42" s="190"/>
      <c r="EW42" s="190"/>
      <c r="EX42" s="191"/>
      <c r="FA42" s="501"/>
      <c r="FB42" s="502"/>
      <c r="FC42" s="503"/>
    </row>
    <row r="43" spans="3:159" ht="6" customHeight="1" x14ac:dyDescent="0.15">
      <c r="C43" s="401"/>
      <c r="D43" s="136"/>
      <c r="E43" s="136"/>
      <c r="F43" s="136"/>
      <c r="G43" s="136"/>
      <c r="H43" s="136"/>
      <c r="I43" s="136"/>
      <c r="J43" s="136"/>
      <c r="K43" s="136"/>
      <c r="L43" s="49"/>
      <c r="M43" s="403"/>
      <c r="N43" s="404"/>
      <c r="O43" s="404"/>
      <c r="P43" s="404"/>
      <c r="Q43" s="404"/>
      <c r="R43" s="404"/>
      <c r="S43" s="404"/>
      <c r="T43" s="404"/>
      <c r="U43" s="404"/>
      <c r="V43" s="404"/>
      <c r="W43" s="404"/>
      <c r="X43" s="404"/>
      <c r="Y43" s="404"/>
      <c r="Z43" s="404"/>
      <c r="AA43" s="404"/>
      <c r="AB43" s="404"/>
      <c r="AC43" s="404"/>
      <c r="AD43" s="404"/>
      <c r="AE43" s="404"/>
      <c r="AF43" s="404"/>
      <c r="AG43" s="250"/>
      <c r="AH43" s="251"/>
      <c r="AI43" s="252"/>
      <c r="AJ43" s="250"/>
      <c r="AK43" s="251"/>
      <c r="AL43" s="252"/>
      <c r="AM43" s="250"/>
      <c r="AN43" s="251"/>
      <c r="AO43" s="252"/>
      <c r="AP43" s="250"/>
      <c r="AQ43" s="251"/>
      <c r="AR43" s="252"/>
      <c r="AS43" s="250"/>
      <c r="AT43" s="251"/>
      <c r="AU43" s="252"/>
      <c r="AV43" s="250"/>
      <c r="AW43" s="251"/>
      <c r="AX43" s="252"/>
      <c r="AY43" s="250"/>
      <c r="AZ43" s="251"/>
      <c r="BA43" s="252"/>
      <c r="BB43" s="241"/>
      <c r="BC43" s="242"/>
      <c r="BD43" s="242"/>
      <c r="BE43" s="387"/>
      <c r="BF43" s="320"/>
      <c r="BG43" s="321"/>
      <c r="BH43" s="321"/>
      <c r="BI43" s="321"/>
      <c r="BJ43" s="321"/>
      <c r="BK43" s="321"/>
      <c r="BL43" s="321"/>
      <c r="BM43" s="321"/>
      <c r="BN43" s="321"/>
      <c r="BO43" s="321"/>
      <c r="BP43" s="321"/>
      <c r="BQ43" s="321"/>
      <c r="BR43" s="321"/>
      <c r="BS43" s="321"/>
      <c r="BT43" s="321"/>
      <c r="BU43" s="321"/>
      <c r="BV43" s="321"/>
      <c r="BW43" s="321"/>
      <c r="BX43" s="321"/>
      <c r="BY43" s="322"/>
      <c r="BZ43" s="65"/>
      <c r="CA43" s="153"/>
      <c r="CB43" s="153"/>
      <c r="CC43" s="153"/>
      <c r="CD43" s="153"/>
      <c r="CE43" s="153"/>
      <c r="CF43" s="153"/>
      <c r="CG43" s="153"/>
      <c r="CH43" s="153"/>
      <c r="CI43" s="153"/>
      <c r="CJ43" s="3"/>
      <c r="CK43" s="3"/>
      <c r="CL43" s="77"/>
      <c r="CM43" s="77"/>
      <c r="CN43" s="141"/>
      <c r="CO43" s="141"/>
      <c r="CP43" s="141"/>
      <c r="CQ43" s="142"/>
      <c r="CR43" s="135"/>
      <c r="CS43" s="136"/>
      <c r="CT43" s="136"/>
      <c r="CU43" s="136"/>
      <c r="CV43" s="136"/>
      <c r="CW43" s="136"/>
      <c r="CX43" s="136"/>
      <c r="CY43" s="136"/>
      <c r="CZ43" s="136"/>
      <c r="DA43" s="136"/>
      <c r="DB43" s="136"/>
      <c r="DC43" s="136"/>
      <c r="DD43" s="54"/>
      <c r="DE43" s="135"/>
      <c r="DF43" s="136"/>
      <c r="DG43" s="136"/>
      <c r="DH43" s="136"/>
      <c r="DI43" s="136"/>
      <c r="DJ43" s="136"/>
      <c r="DK43" s="136"/>
      <c r="DL43" s="136"/>
      <c r="DM43" s="136"/>
      <c r="DN43" s="136"/>
      <c r="DO43" s="58"/>
      <c r="DP43" s="125"/>
      <c r="DQ43" s="126"/>
      <c r="DR43" s="126"/>
      <c r="DS43" s="126"/>
      <c r="DT43" s="126"/>
      <c r="DU43" s="126"/>
      <c r="DV43" s="126"/>
      <c r="DW43" s="73"/>
      <c r="DX43" s="125"/>
      <c r="DY43" s="126"/>
      <c r="DZ43" s="126"/>
      <c r="EA43" s="147"/>
      <c r="EB43" s="148"/>
      <c r="EC43" s="268"/>
      <c r="ED43" s="147"/>
      <c r="EE43" s="148"/>
      <c r="EF43" s="147"/>
      <c r="EG43" s="147"/>
      <c r="EH43" s="147"/>
      <c r="EI43" s="241"/>
      <c r="EJ43" s="242"/>
      <c r="EK43" s="243"/>
      <c r="EL43" s="3"/>
      <c r="EM43" s="3"/>
      <c r="ES43" s="189"/>
      <c r="ET43" s="190"/>
      <c r="EU43" s="190"/>
      <c r="EV43" s="190"/>
      <c r="EW43" s="190"/>
      <c r="EX43" s="191"/>
      <c r="FA43" s="201"/>
      <c r="FB43" s="202"/>
      <c r="FC43" s="203"/>
    </row>
    <row r="44" spans="3:159" ht="6" customHeight="1" x14ac:dyDescent="0.15">
      <c r="C44" s="402"/>
      <c r="D44" s="138"/>
      <c r="E44" s="138"/>
      <c r="F44" s="138"/>
      <c r="G44" s="138"/>
      <c r="H44" s="138"/>
      <c r="I44" s="138"/>
      <c r="J44" s="138"/>
      <c r="K44" s="138"/>
      <c r="L44" s="50"/>
      <c r="M44" s="405"/>
      <c r="N44" s="406"/>
      <c r="O44" s="406"/>
      <c r="P44" s="406"/>
      <c r="Q44" s="406"/>
      <c r="R44" s="406"/>
      <c r="S44" s="406"/>
      <c r="T44" s="406"/>
      <c r="U44" s="406"/>
      <c r="V44" s="406"/>
      <c r="W44" s="406"/>
      <c r="X44" s="406"/>
      <c r="Y44" s="406"/>
      <c r="Z44" s="406"/>
      <c r="AA44" s="406"/>
      <c r="AB44" s="406"/>
      <c r="AC44" s="406"/>
      <c r="AD44" s="406"/>
      <c r="AE44" s="406"/>
      <c r="AF44" s="406"/>
      <c r="AG44" s="253"/>
      <c r="AH44" s="254"/>
      <c r="AI44" s="255"/>
      <c r="AJ44" s="253"/>
      <c r="AK44" s="254"/>
      <c r="AL44" s="255"/>
      <c r="AM44" s="253"/>
      <c r="AN44" s="254"/>
      <c r="AO44" s="255"/>
      <c r="AP44" s="253"/>
      <c r="AQ44" s="254"/>
      <c r="AR44" s="255"/>
      <c r="AS44" s="253"/>
      <c r="AT44" s="254"/>
      <c r="AU44" s="255"/>
      <c r="AV44" s="253"/>
      <c r="AW44" s="254"/>
      <c r="AX44" s="255"/>
      <c r="AY44" s="253"/>
      <c r="AZ44" s="254"/>
      <c r="BA44" s="255"/>
      <c r="BB44" s="264"/>
      <c r="BC44" s="265"/>
      <c r="BD44" s="265"/>
      <c r="BE44" s="388"/>
      <c r="BF44" s="392"/>
      <c r="BG44" s="393"/>
      <c r="BH44" s="393"/>
      <c r="BI44" s="393"/>
      <c r="BJ44" s="393"/>
      <c r="BK44" s="393"/>
      <c r="BL44" s="393"/>
      <c r="BM44" s="393"/>
      <c r="BN44" s="393"/>
      <c r="BO44" s="393"/>
      <c r="BP44" s="393"/>
      <c r="BQ44" s="393"/>
      <c r="BR44" s="393"/>
      <c r="BS44" s="393"/>
      <c r="BT44" s="393"/>
      <c r="BU44" s="393"/>
      <c r="BV44" s="393"/>
      <c r="BW44" s="393"/>
      <c r="BX44" s="393"/>
      <c r="BY44" s="394"/>
      <c r="BZ44" s="66"/>
      <c r="CA44" s="155"/>
      <c r="CB44" s="155"/>
      <c r="CC44" s="155"/>
      <c r="CD44" s="155"/>
      <c r="CE44" s="155"/>
      <c r="CF44" s="155"/>
      <c r="CG44" s="155"/>
      <c r="CH44" s="155"/>
      <c r="CI44" s="155"/>
      <c r="CJ44" s="11"/>
      <c r="CK44" s="11"/>
      <c r="CL44" s="78"/>
      <c r="CM44" s="78"/>
      <c r="CN44" s="143"/>
      <c r="CO44" s="143"/>
      <c r="CP44" s="143"/>
      <c r="CQ44" s="144"/>
      <c r="CR44" s="137"/>
      <c r="CS44" s="138"/>
      <c r="CT44" s="138"/>
      <c r="CU44" s="138"/>
      <c r="CV44" s="138"/>
      <c r="CW44" s="138"/>
      <c r="CX44" s="138"/>
      <c r="CY44" s="138"/>
      <c r="CZ44" s="138"/>
      <c r="DA44" s="138"/>
      <c r="DB44" s="138"/>
      <c r="DC44" s="138"/>
      <c r="DD44" s="56"/>
      <c r="DE44" s="137"/>
      <c r="DF44" s="138"/>
      <c r="DG44" s="138"/>
      <c r="DH44" s="138"/>
      <c r="DI44" s="138"/>
      <c r="DJ44" s="138"/>
      <c r="DK44" s="138"/>
      <c r="DL44" s="138"/>
      <c r="DM44" s="138"/>
      <c r="DN44" s="138"/>
      <c r="DO44" s="59"/>
      <c r="DP44" s="127"/>
      <c r="DQ44" s="128"/>
      <c r="DR44" s="128"/>
      <c r="DS44" s="128"/>
      <c r="DT44" s="128"/>
      <c r="DU44" s="128"/>
      <c r="DV44" s="128"/>
      <c r="DW44" s="72"/>
      <c r="DX44" s="127"/>
      <c r="DY44" s="128"/>
      <c r="DZ44" s="128"/>
      <c r="EA44" s="149"/>
      <c r="EB44" s="150"/>
      <c r="EC44" s="269"/>
      <c r="ED44" s="149"/>
      <c r="EE44" s="150"/>
      <c r="EF44" s="149"/>
      <c r="EG44" s="149"/>
      <c r="EH44" s="149"/>
      <c r="EI44" s="264"/>
      <c r="EJ44" s="265"/>
      <c r="EK44" s="266"/>
      <c r="EL44" s="3"/>
      <c r="EM44" s="3"/>
      <c r="ES44" s="189"/>
      <c r="ET44" s="190"/>
      <c r="EU44" s="190"/>
      <c r="EV44" s="190"/>
      <c r="EW44" s="190"/>
      <c r="EX44" s="191"/>
      <c r="FA44" s="204"/>
      <c r="FB44" s="205"/>
      <c r="FC44" s="206"/>
    </row>
    <row r="45" spans="3:159" ht="6" customHeight="1" x14ac:dyDescent="0.15">
      <c r="C45" s="415"/>
      <c r="D45" s="134"/>
      <c r="E45" s="134"/>
      <c r="F45" s="134"/>
      <c r="G45" s="134"/>
      <c r="H45" s="134"/>
      <c r="I45" s="134"/>
      <c r="J45" s="134"/>
      <c r="K45" s="134"/>
      <c r="L45" s="51"/>
      <c r="M45" s="407"/>
      <c r="N45" s="408"/>
      <c r="O45" s="408"/>
      <c r="P45" s="408"/>
      <c r="Q45" s="408"/>
      <c r="R45" s="408"/>
      <c r="S45" s="408"/>
      <c r="T45" s="408"/>
      <c r="U45" s="408"/>
      <c r="V45" s="408"/>
      <c r="W45" s="408"/>
      <c r="X45" s="408"/>
      <c r="Y45" s="408"/>
      <c r="Z45" s="408"/>
      <c r="AA45" s="408"/>
      <c r="AB45" s="408"/>
      <c r="AC45" s="408"/>
      <c r="AD45" s="408"/>
      <c r="AE45" s="408"/>
      <c r="AF45" s="408"/>
      <c r="AG45" s="247"/>
      <c r="AH45" s="248"/>
      <c r="AI45" s="249"/>
      <c r="AJ45" s="247"/>
      <c r="AK45" s="248"/>
      <c r="AL45" s="249"/>
      <c r="AM45" s="247"/>
      <c r="AN45" s="248"/>
      <c r="AO45" s="249"/>
      <c r="AP45" s="247"/>
      <c r="AQ45" s="248"/>
      <c r="AR45" s="249"/>
      <c r="AS45" s="247"/>
      <c r="AT45" s="248"/>
      <c r="AU45" s="249"/>
      <c r="AV45" s="247"/>
      <c r="AW45" s="248"/>
      <c r="AX45" s="249"/>
      <c r="AY45" s="247"/>
      <c r="AZ45" s="248"/>
      <c r="BA45" s="249"/>
      <c r="BB45" s="261"/>
      <c r="BC45" s="262"/>
      <c r="BD45" s="262"/>
      <c r="BE45" s="391"/>
      <c r="BF45" s="317"/>
      <c r="BG45" s="318"/>
      <c r="BH45" s="318"/>
      <c r="BI45" s="318"/>
      <c r="BJ45" s="318"/>
      <c r="BK45" s="318"/>
      <c r="BL45" s="318"/>
      <c r="BM45" s="318"/>
      <c r="BN45" s="318"/>
      <c r="BO45" s="318"/>
      <c r="BP45" s="318"/>
      <c r="BQ45" s="318"/>
      <c r="BR45" s="318"/>
      <c r="BS45" s="318"/>
      <c r="BT45" s="318"/>
      <c r="BU45" s="318"/>
      <c r="BV45" s="318"/>
      <c r="BW45" s="318"/>
      <c r="BX45" s="318"/>
      <c r="BY45" s="319"/>
      <c r="BZ45" s="65"/>
      <c r="CA45" s="153"/>
      <c r="CB45" s="153"/>
      <c r="CC45" s="153"/>
      <c r="CD45" s="153"/>
      <c r="CE45" s="153"/>
      <c r="CF45" s="153"/>
      <c r="CG45" s="153"/>
      <c r="CH45" s="153"/>
      <c r="CI45" s="153"/>
      <c r="CJ45" s="3"/>
      <c r="CK45" s="3"/>
      <c r="CM45" s="79"/>
      <c r="CN45" s="139"/>
      <c r="CO45" s="139"/>
      <c r="CP45" s="139"/>
      <c r="CQ45" s="140"/>
      <c r="CR45" s="133"/>
      <c r="CS45" s="134"/>
      <c r="CT45" s="134"/>
      <c r="CU45" s="134"/>
      <c r="CV45" s="134"/>
      <c r="CW45" s="134"/>
      <c r="CX45" s="134"/>
      <c r="CY45" s="134"/>
      <c r="CZ45" s="134"/>
      <c r="DA45" s="134"/>
      <c r="DB45" s="134"/>
      <c r="DC45" s="134"/>
      <c r="DD45" s="53"/>
      <c r="DE45" s="133"/>
      <c r="DF45" s="134"/>
      <c r="DG45" s="134"/>
      <c r="DH45" s="134"/>
      <c r="DI45" s="134"/>
      <c r="DJ45" s="134"/>
      <c r="DK45" s="134"/>
      <c r="DL45" s="134"/>
      <c r="DM45" s="134"/>
      <c r="DN45" s="134"/>
      <c r="DO45" s="57"/>
      <c r="DP45" s="123"/>
      <c r="DQ45" s="124"/>
      <c r="DR45" s="124"/>
      <c r="DS45" s="124"/>
      <c r="DT45" s="124"/>
      <c r="DU45" s="124"/>
      <c r="DV45" s="124"/>
      <c r="DW45" s="74"/>
      <c r="DX45" s="123"/>
      <c r="DY45" s="124"/>
      <c r="DZ45" s="124"/>
      <c r="EA45" s="145" t="str">
        <f t="shared" ref="EA45" si="4">IF(CN45="","",IF(ES45&gt;=35,IF(DP45&lt;&gt;"","*",IF(ES45&gt;=40,IF(EF45&lt;&gt;"","*",""),"")),""))</f>
        <v/>
      </c>
      <c r="EB45" s="146"/>
      <c r="EC45" s="267" t="str">
        <f>IF(TRIM(FA45)="1","○","")</f>
        <v/>
      </c>
      <c r="ED45" s="145"/>
      <c r="EE45" s="146"/>
      <c r="EF45" s="145" t="str">
        <f>IF(TRIM(FA45)="2","○","")</f>
        <v/>
      </c>
      <c r="EG45" s="145"/>
      <c r="EH45" s="145"/>
      <c r="EI45" s="261"/>
      <c r="EJ45" s="262"/>
      <c r="EK45" s="263"/>
      <c r="EL45" s="3"/>
      <c r="EM45" s="3"/>
      <c r="ES45" s="189" t="e">
        <f>IF(OR(CA45="",#REF!=""),"",DATEDIF(CA45,#REF!,"y"))</f>
        <v>#REF!</v>
      </c>
      <c r="ET45" s="190"/>
      <c r="EU45" s="190"/>
      <c r="EV45" s="190"/>
      <c r="EW45" s="190"/>
      <c r="EX45" s="191"/>
      <c r="FA45" s="501"/>
      <c r="FB45" s="502"/>
      <c r="FC45" s="503"/>
    </row>
    <row r="46" spans="3:159" ht="6" customHeight="1" x14ac:dyDescent="0.15">
      <c r="C46" s="401"/>
      <c r="D46" s="136"/>
      <c r="E46" s="136"/>
      <c r="F46" s="136"/>
      <c r="G46" s="136"/>
      <c r="H46" s="136"/>
      <c r="I46" s="136"/>
      <c r="J46" s="136"/>
      <c r="K46" s="136"/>
      <c r="L46" s="49"/>
      <c r="M46" s="403"/>
      <c r="N46" s="404"/>
      <c r="O46" s="404"/>
      <c r="P46" s="404"/>
      <c r="Q46" s="404"/>
      <c r="R46" s="404"/>
      <c r="S46" s="404"/>
      <c r="T46" s="404"/>
      <c r="U46" s="404"/>
      <c r="V46" s="404"/>
      <c r="W46" s="404"/>
      <c r="X46" s="404"/>
      <c r="Y46" s="404"/>
      <c r="Z46" s="404"/>
      <c r="AA46" s="404"/>
      <c r="AB46" s="404"/>
      <c r="AC46" s="404"/>
      <c r="AD46" s="404"/>
      <c r="AE46" s="404"/>
      <c r="AF46" s="404"/>
      <c r="AG46" s="250"/>
      <c r="AH46" s="251"/>
      <c r="AI46" s="252"/>
      <c r="AJ46" s="250"/>
      <c r="AK46" s="251"/>
      <c r="AL46" s="252"/>
      <c r="AM46" s="250"/>
      <c r="AN46" s="251"/>
      <c r="AO46" s="252"/>
      <c r="AP46" s="250"/>
      <c r="AQ46" s="251"/>
      <c r="AR46" s="252"/>
      <c r="AS46" s="250"/>
      <c r="AT46" s="251"/>
      <c r="AU46" s="252"/>
      <c r="AV46" s="250"/>
      <c r="AW46" s="251"/>
      <c r="AX46" s="252"/>
      <c r="AY46" s="250"/>
      <c r="AZ46" s="251"/>
      <c r="BA46" s="252"/>
      <c r="BB46" s="241"/>
      <c r="BC46" s="242"/>
      <c r="BD46" s="242"/>
      <c r="BE46" s="387"/>
      <c r="BF46" s="320"/>
      <c r="BG46" s="321"/>
      <c r="BH46" s="321"/>
      <c r="BI46" s="321"/>
      <c r="BJ46" s="321"/>
      <c r="BK46" s="321"/>
      <c r="BL46" s="321"/>
      <c r="BM46" s="321"/>
      <c r="BN46" s="321"/>
      <c r="BO46" s="321"/>
      <c r="BP46" s="321"/>
      <c r="BQ46" s="321"/>
      <c r="BR46" s="321"/>
      <c r="BS46" s="321"/>
      <c r="BT46" s="321"/>
      <c r="BU46" s="321"/>
      <c r="BV46" s="321"/>
      <c r="BW46" s="321"/>
      <c r="BX46" s="321"/>
      <c r="BY46" s="322"/>
      <c r="BZ46" s="65"/>
      <c r="CA46" s="153"/>
      <c r="CB46" s="153"/>
      <c r="CC46" s="153"/>
      <c r="CD46" s="153"/>
      <c r="CE46" s="153"/>
      <c r="CF46" s="153"/>
      <c r="CG46" s="153"/>
      <c r="CH46" s="153"/>
      <c r="CI46" s="153"/>
      <c r="CJ46" s="3"/>
      <c r="CK46" s="3"/>
      <c r="CL46" s="77"/>
      <c r="CM46" s="77"/>
      <c r="CN46" s="141"/>
      <c r="CO46" s="141"/>
      <c r="CP46" s="141"/>
      <c r="CQ46" s="142"/>
      <c r="CR46" s="135"/>
      <c r="CS46" s="136"/>
      <c r="CT46" s="136"/>
      <c r="CU46" s="136"/>
      <c r="CV46" s="136"/>
      <c r="CW46" s="136"/>
      <c r="CX46" s="136"/>
      <c r="CY46" s="136"/>
      <c r="CZ46" s="136"/>
      <c r="DA46" s="136"/>
      <c r="DB46" s="136"/>
      <c r="DC46" s="136"/>
      <c r="DD46" s="54"/>
      <c r="DE46" s="135"/>
      <c r="DF46" s="136"/>
      <c r="DG46" s="136"/>
      <c r="DH46" s="136"/>
      <c r="DI46" s="136"/>
      <c r="DJ46" s="136"/>
      <c r="DK46" s="136"/>
      <c r="DL46" s="136"/>
      <c r="DM46" s="136"/>
      <c r="DN46" s="136"/>
      <c r="DO46" s="58"/>
      <c r="DP46" s="125"/>
      <c r="DQ46" s="126"/>
      <c r="DR46" s="126"/>
      <c r="DS46" s="126"/>
      <c r="DT46" s="126"/>
      <c r="DU46" s="126"/>
      <c r="DV46" s="126"/>
      <c r="DW46" s="73"/>
      <c r="DX46" s="125"/>
      <c r="DY46" s="126"/>
      <c r="DZ46" s="126"/>
      <c r="EA46" s="147"/>
      <c r="EB46" s="148"/>
      <c r="EC46" s="268"/>
      <c r="ED46" s="147"/>
      <c r="EE46" s="148"/>
      <c r="EF46" s="147"/>
      <c r="EG46" s="147"/>
      <c r="EH46" s="147"/>
      <c r="EI46" s="241"/>
      <c r="EJ46" s="242"/>
      <c r="EK46" s="243"/>
      <c r="EL46" s="3"/>
      <c r="EM46" s="3"/>
      <c r="ES46" s="189"/>
      <c r="ET46" s="190"/>
      <c r="EU46" s="190"/>
      <c r="EV46" s="190"/>
      <c r="EW46" s="190"/>
      <c r="EX46" s="191"/>
      <c r="FA46" s="201"/>
      <c r="FB46" s="202"/>
      <c r="FC46" s="203"/>
    </row>
    <row r="47" spans="3:159" ht="6" customHeight="1" x14ac:dyDescent="0.15">
      <c r="C47" s="480"/>
      <c r="D47" s="275"/>
      <c r="E47" s="275"/>
      <c r="F47" s="275"/>
      <c r="G47" s="275"/>
      <c r="H47" s="275"/>
      <c r="I47" s="275"/>
      <c r="J47" s="275"/>
      <c r="K47" s="275"/>
      <c r="L47" s="52"/>
      <c r="M47" s="481"/>
      <c r="N47" s="482"/>
      <c r="O47" s="482"/>
      <c r="P47" s="482"/>
      <c r="Q47" s="482"/>
      <c r="R47" s="482"/>
      <c r="S47" s="482"/>
      <c r="T47" s="482"/>
      <c r="U47" s="482"/>
      <c r="V47" s="482"/>
      <c r="W47" s="482"/>
      <c r="X47" s="482"/>
      <c r="Y47" s="482"/>
      <c r="Z47" s="482"/>
      <c r="AA47" s="482"/>
      <c r="AB47" s="482"/>
      <c r="AC47" s="482"/>
      <c r="AD47" s="482"/>
      <c r="AE47" s="482"/>
      <c r="AF47" s="482"/>
      <c r="AG47" s="256"/>
      <c r="AH47" s="257"/>
      <c r="AI47" s="258"/>
      <c r="AJ47" s="256"/>
      <c r="AK47" s="257"/>
      <c r="AL47" s="258"/>
      <c r="AM47" s="256"/>
      <c r="AN47" s="257"/>
      <c r="AO47" s="258"/>
      <c r="AP47" s="256"/>
      <c r="AQ47" s="257"/>
      <c r="AR47" s="258"/>
      <c r="AS47" s="256"/>
      <c r="AT47" s="257"/>
      <c r="AU47" s="258"/>
      <c r="AV47" s="256"/>
      <c r="AW47" s="257"/>
      <c r="AX47" s="258"/>
      <c r="AY47" s="256"/>
      <c r="AZ47" s="257"/>
      <c r="BA47" s="258"/>
      <c r="BB47" s="288"/>
      <c r="BC47" s="289"/>
      <c r="BD47" s="289"/>
      <c r="BE47" s="463"/>
      <c r="BF47" s="323"/>
      <c r="BG47" s="324"/>
      <c r="BH47" s="324"/>
      <c r="BI47" s="324"/>
      <c r="BJ47" s="324"/>
      <c r="BK47" s="324"/>
      <c r="BL47" s="324"/>
      <c r="BM47" s="324"/>
      <c r="BN47" s="324"/>
      <c r="BO47" s="324"/>
      <c r="BP47" s="324"/>
      <c r="BQ47" s="324"/>
      <c r="BR47" s="324"/>
      <c r="BS47" s="324"/>
      <c r="BT47" s="324"/>
      <c r="BU47" s="324"/>
      <c r="BV47" s="324"/>
      <c r="BW47" s="324"/>
      <c r="BX47" s="324"/>
      <c r="BY47" s="325"/>
      <c r="BZ47" s="69"/>
      <c r="CA47" s="156"/>
      <c r="CB47" s="156"/>
      <c r="CC47" s="156"/>
      <c r="CD47" s="156"/>
      <c r="CE47" s="156"/>
      <c r="CF47" s="156"/>
      <c r="CG47" s="156"/>
      <c r="CH47" s="156"/>
      <c r="CI47" s="156"/>
      <c r="CJ47" s="62"/>
      <c r="CK47" s="62"/>
      <c r="CL47" s="80"/>
      <c r="CM47" s="80"/>
      <c r="CN47" s="160"/>
      <c r="CO47" s="160"/>
      <c r="CP47" s="160"/>
      <c r="CQ47" s="161"/>
      <c r="CR47" s="274"/>
      <c r="CS47" s="275"/>
      <c r="CT47" s="275"/>
      <c r="CU47" s="275"/>
      <c r="CV47" s="275"/>
      <c r="CW47" s="275"/>
      <c r="CX47" s="275"/>
      <c r="CY47" s="275"/>
      <c r="CZ47" s="275"/>
      <c r="DA47" s="275"/>
      <c r="DB47" s="275"/>
      <c r="DC47" s="275"/>
      <c r="DD47" s="55"/>
      <c r="DE47" s="137"/>
      <c r="DF47" s="138"/>
      <c r="DG47" s="138"/>
      <c r="DH47" s="138"/>
      <c r="DI47" s="138"/>
      <c r="DJ47" s="138"/>
      <c r="DK47" s="138"/>
      <c r="DL47" s="138"/>
      <c r="DM47" s="138"/>
      <c r="DN47" s="138"/>
      <c r="DO47" s="60"/>
      <c r="DP47" s="127"/>
      <c r="DQ47" s="128"/>
      <c r="DR47" s="128"/>
      <c r="DS47" s="128"/>
      <c r="DT47" s="128"/>
      <c r="DU47" s="128"/>
      <c r="DV47" s="128"/>
      <c r="DW47" s="75"/>
      <c r="DX47" s="127"/>
      <c r="DY47" s="128"/>
      <c r="DZ47" s="128"/>
      <c r="EA47" s="151"/>
      <c r="EB47" s="152"/>
      <c r="EC47" s="270"/>
      <c r="ED47" s="151"/>
      <c r="EE47" s="152"/>
      <c r="EF47" s="151"/>
      <c r="EG47" s="151"/>
      <c r="EH47" s="151"/>
      <c r="EI47" s="288"/>
      <c r="EJ47" s="289"/>
      <c r="EK47" s="290"/>
      <c r="EL47" s="3"/>
      <c r="EM47" s="3"/>
      <c r="ES47" s="189"/>
      <c r="ET47" s="190"/>
      <c r="EU47" s="190"/>
      <c r="EV47" s="190"/>
      <c r="EW47" s="190"/>
      <c r="EX47" s="191"/>
      <c r="FA47" s="504"/>
      <c r="FB47" s="505"/>
      <c r="FC47" s="506"/>
    </row>
    <row r="48" spans="3:159" ht="6" customHeight="1" x14ac:dyDescent="0.15">
      <c r="C48" s="401"/>
      <c r="D48" s="136"/>
      <c r="E48" s="136"/>
      <c r="F48" s="136"/>
      <c r="G48" s="136"/>
      <c r="H48" s="136"/>
      <c r="I48" s="136"/>
      <c r="J48" s="136"/>
      <c r="K48" s="136"/>
      <c r="L48" s="49"/>
      <c r="M48" s="403"/>
      <c r="N48" s="404"/>
      <c r="O48" s="404"/>
      <c r="P48" s="404"/>
      <c r="Q48" s="404"/>
      <c r="R48" s="404"/>
      <c r="S48" s="404"/>
      <c r="T48" s="404"/>
      <c r="U48" s="404"/>
      <c r="V48" s="404"/>
      <c r="W48" s="404"/>
      <c r="X48" s="404"/>
      <c r="Y48" s="404"/>
      <c r="Z48" s="404"/>
      <c r="AA48" s="404"/>
      <c r="AB48" s="404"/>
      <c r="AC48" s="404"/>
      <c r="AD48" s="404"/>
      <c r="AE48" s="404"/>
      <c r="AF48" s="404"/>
      <c r="AG48" s="250"/>
      <c r="AH48" s="251"/>
      <c r="AI48" s="252"/>
      <c r="AJ48" s="250"/>
      <c r="AK48" s="251"/>
      <c r="AL48" s="252"/>
      <c r="AM48" s="250"/>
      <c r="AN48" s="251"/>
      <c r="AO48" s="252"/>
      <c r="AP48" s="250"/>
      <c r="AQ48" s="251"/>
      <c r="AR48" s="252"/>
      <c r="AS48" s="250"/>
      <c r="AT48" s="251"/>
      <c r="AU48" s="252"/>
      <c r="AV48" s="250"/>
      <c r="AW48" s="251"/>
      <c r="AX48" s="252"/>
      <c r="AY48" s="250"/>
      <c r="AZ48" s="251"/>
      <c r="BA48" s="252"/>
      <c r="BB48" s="241"/>
      <c r="BC48" s="242"/>
      <c r="BD48" s="242"/>
      <c r="BE48" s="387"/>
      <c r="BF48" s="320"/>
      <c r="BG48" s="321"/>
      <c r="BH48" s="321"/>
      <c r="BI48" s="321"/>
      <c r="BJ48" s="321"/>
      <c r="BK48" s="321"/>
      <c r="BL48" s="321"/>
      <c r="BM48" s="321"/>
      <c r="BN48" s="321"/>
      <c r="BO48" s="321"/>
      <c r="BP48" s="321"/>
      <c r="BQ48" s="321"/>
      <c r="BR48" s="321"/>
      <c r="BS48" s="321"/>
      <c r="BT48" s="321"/>
      <c r="BU48" s="321"/>
      <c r="BV48" s="321"/>
      <c r="BW48" s="321"/>
      <c r="BX48" s="321"/>
      <c r="BY48" s="322"/>
      <c r="BZ48" s="67"/>
      <c r="CA48" s="157"/>
      <c r="CB48" s="157"/>
      <c r="CC48" s="157"/>
      <c r="CD48" s="157"/>
      <c r="CE48" s="157"/>
      <c r="CF48" s="157"/>
      <c r="CG48" s="157"/>
      <c r="CH48" s="157"/>
      <c r="CI48" s="157"/>
      <c r="CJ48" s="8"/>
      <c r="CK48" s="8"/>
      <c r="CM48" s="76"/>
      <c r="CN48" s="158"/>
      <c r="CO48" s="158"/>
      <c r="CP48" s="158"/>
      <c r="CQ48" s="159"/>
      <c r="CR48" s="135"/>
      <c r="CS48" s="136"/>
      <c r="CT48" s="136"/>
      <c r="CU48" s="136"/>
      <c r="CV48" s="136"/>
      <c r="CW48" s="136"/>
      <c r="CX48" s="136"/>
      <c r="CY48" s="136"/>
      <c r="CZ48" s="136"/>
      <c r="DA48" s="136"/>
      <c r="DB48" s="136"/>
      <c r="DC48" s="136"/>
      <c r="DD48" s="54"/>
      <c r="DE48" s="467"/>
      <c r="DF48" s="468"/>
      <c r="DG48" s="468"/>
      <c r="DH48" s="468"/>
      <c r="DI48" s="468"/>
      <c r="DJ48" s="468"/>
      <c r="DK48" s="468"/>
      <c r="DL48" s="468"/>
      <c r="DM48" s="468"/>
      <c r="DN48" s="468"/>
      <c r="DO48" s="63"/>
      <c r="DP48" s="129"/>
      <c r="DQ48" s="130"/>
      <c r="DR48" s="130"/>
      <c r="DS48" s="130"/>
      <c r="DT48" s="130"/>
      <c r="DU48" s="130"/>
      <c r="DV48" s="130"/>
      <c r="DW48" s="71"/>
      <c r="DX48" s="129"/>
      <c r="DY48" s="130"/>
      <c r="DZ48" s="130"/>
      <c r="EA48" s="147" t="str">
        <f t="shared" ref="EA48" si="5">IF(CN48="","",IF(ES48&gt;=35,IF(DP48&lt;&gt;"","*",IF(ES48&gt;=40,IF(EF48&lt;&gt;"","*",""),"")),""))</f>
        <v/>
      </c>
      <c r="EB48" s="148"/>
      <c r="EC48" s="268" t="str">
        <f>IF(TRIM(FA48)="1","○","")</f>
        <v/>
      </c>
      <c r="ED48" s="147"/>
      <c r="EE48" s="148"/>
      <c r="EF48" s="147" t="str">
        <f>IF(TRIM(FA48)="2","○","")</f>
        <v/>
      </c>
      <c r="EG48" s="147"/>
      <c r="EH48" s="147"/>
      <c r="EI48" s="241"/>
      <c r="EJ48" s="242"/>
      <c r="EK48" s="243"/>
      <c r="EL48" s="3"/>
      <c r="EM48" s="3"/>
      <c r="ES48" s="189" t="e">
        <f>IF(OR(CA48="",#REF!=""),"",DATEDIF(CA48,#REF!,"y"))</f>
        <v>#REF!</v>
      </c>
      <c r="ET48" s="190"/>
      <c r="EU48" s="190"/>
      <c r="EV48" s="190"/>
      <c r="EW48" s="190"/>
      <c r="EX48" s="191"/>
      <c r="FA48" s="201"/>
      <c r="FB48" s="202"/>
      <c r="FC48" s="203"/>
    </row>
    <row r="49" spans="3:159" ht="6" customHeight="1" x14ac:dyDescent="0.15">
      <c r="C49" s="401"/>
      <c r="D49" s="136"/>
      <c r="E49" s="136"/>
      <c r="F49" s="136"/>
      <c r="G49" s="136"/>
      <c r="H49" s="136"/>
      <c r="I49" s="136"/>
      <c r="J49" s="136"/>
      <c r="K49" s="136"/>
      <c r="L49" s="49"/>
      <c r="M49" s="403"/>
      <c r="N49" s="404"/>
      <c r="O49" s="404"/>
      <c r="P49" s="404"/>
      <c r="Q49" s="404"/>
      <c r="R49" s="404"/>
      <c r="S49" s="404"/>
      <c r="T49" s="404"/>
      <c r="U49" s="404"/>
      <c r="V49" s="404"/>
      <c r="W49" s="404"/>
      <c r="X49" s="404"/>
      <c r="Y49" s="404"/>
      <c r="Z49" s="404"/>
      <c r="AA49" s="404"/>
      <c r="AB49" s="404"/>
      <c r="AC49" s="404"/>
      <c r="AD49" s="404"/>
      <c r="AE49" s="404"/>
      <c r="AF49" s="404"/>
      <c r="AG49" s="250"/>
      <c r="AH49" s="251"/>
      <c r="AI49" s="252"/>
      <c r="AJ49" s="250"/>
      <c r="AK49" s="251"/>
      <c r="AL49" s="252"/>
      <c r="AM49" s="250"/>
      <c r="AN49" s="251"/>
      <c r="AO49" s="252"/>
      <c r="AP49" s="250"/>
      <c r="AQ49" s="251"/>
      <c r="AR49" s="252"/>
      <c r="AS49" s="250"/>
      <c r="AT49" s="251"/>
      <c r="AU49" s="252"/>
      <c r="AV49" s="250"/>
      <c r="AW49" s="251"/>
      <c r="AX49" s="252"/>
      <c r="AY49" s="250"/>
      <c r="AZ49" s="251"/>
      <c r="BA49" s="252"/>
      <c r="BB49" s="241"/>
      <c r="BC49" s="242"/>
      <c r="BD49" s="242"/>
      <c r="BE49" s="387"/>
      <c r="BF49" s="320"/>
      <c r="BG49" s="321"/>
      <c r="BH49" s="321"/>
      <c r="BI49" s="321"/>
      <c r="BJ49" s="321"/>
      <c r="BK49" s="321"/>
      <c r="BL49" s="321"/>
      <c r="BM49" s="321"/>
      <c r="BN49" s="321"/>
      <c r="BO49" s="321"/>
      <c r="BP49" s="321"/>
      <c r="BQ49" s="321"/>
      <c r="BR49" s="321"/>
      <c r="BS49" s="321"/>
      <c r="BT49" s="321"/>
      <c r="BU49" s="321"/>
      <c r="BV49" s="321"/>
      <c r="BW49" s="321"/>
      <c r="BX49" s="321"/>
      <c r="BY49" s="322"/>
      <c r="BZ49" s="65"/>
      <c r="CA49" s="153"/>
      <c r="CB49" s="153"/>
      <c r="CC49" s="153"/>
      <c r="CD49" s="153"/>
      <c r="CE49" s="153"/>
      <c r="CF49" s="153"/>
      <c r="CG49" s="153"/>
      <c r="CH49" s="153"/>
      <c r="CI49" s="153"/>
      <c r="CJ49" s="3"/>
      <c r="CK49" s="3"/>
      <c r="CL49" s="77"/>
      <c r="CM49" s="77"/>
      <c r="CN49" s="141"/>
      <c r="CO49" s="141"/>
      <c r="CP49" s="141"/>
      <c r="CQ49" s="142"/>
      <c r="CR49" s="135"/>
      <c r="CS49" s="136"/>
      <c r="CT49" s="136"/>
      <c r="CU49" s="136"/>
      <c r="CV49" s="136"/>
      <c r="CW49" s="136"/>
      <c r="CX49" s="136"/>
      <c r="CY49" s="136"/>
      <c r="CZ49" s="136"/>
      <c r="DA49" s="136"/>
      <c r="DB49" s="136"/>
      <c r="DC49" s="136"/>
      <c r="DD49" s="54"/>
      <c r="DE49" s="135"/>
      <c r="DF49" s="136"/>
      <c r="DG49" s="136"/>
      <c r="DH49" s="136"/>
      <c r="DI49" s="136"/>
      <c r="DJ49" s="136"/>
      <c r="DK49" s="136"/>
      <c r="DL49" s="136"/>
      <c r="DM49" s="136"/>
      <c r="DN49" s="136"/>
      <c r="DO49" s="58"/>
      <c r="DP49" s="125"/>
      <c r="DQ49" s="126"/>
      <c r="DR49" s="126"/>
      <c r="DS49" s="126"/>
      <c r="DT49" s="126"/>
      <c r="DU49" s="126"/>
      <c r="DV49" s="126"/>
      <c r="DW49" s="73"/>
      <c r="DX49" s="125"/>
      <c r="DY49" s="126"/>
      <c r="DZ49" s="126"/>
      <c r="EA49" s="147"/>
      <c r="EB49" s="148"/>
      <c r="EC49" s="268"/>
      <c r="ED49" s="147"/>
      <c r="EE49" s="148"/>
      <c r="EF49" s="147"/>
      <c r="EG49" s="147"/>
      <c r="EH49" s="147"/>
      <c r="EI49" s="241"/>
      <c r="EJ49" s="242"/>
      <c r="EK49" s="243"/>
      <c r="EL49" s="3"/>
      <c r="EM49" s="3"/>
      <c r="ES49" s="189"/>
      <c r="ET49" s="190"/>
      <c r="EU49" s="190"/>
      <c r="EV49" s="190"/>
      <c r="EW49" s="190"/>
      <c r="EX49" s="191"/>
      <c r="FA49" s="201"/>
      <c r="FB49" s="202"/>
      <c r="FC49" s="203"/>
    </row>
    <row r="50" spans="3:159" ht="6" customHeight="1" x14ac:dyDescent="0.15">
      <c r="C50" s="402"/>
      <c r="D50" s="138"/>
      <c r="E50" s="138"/>
      <c r="F50" s="138"/>
      <c r="G50" s="138"/>
      <c r="H50" s="138"/>
      <c r="I50" s="138"/>
      <c r="J50" s="138"/>
      <c r="K50" s="138"/>
      <c r="L50" s="50"/>
      <c r="M50" s="405"/>
      <c r="N50" s="406"/>
      <c r="O50" s="406"/>
      <c r="P50" s="406"/>
      <c r="Q50" s="406"/>
      <c r="R50" s="406"/>
      <c r="S50" s="406"/>
      <c r="T50" s="406"/>
      <c r="U50" s="406"/>
      <c r="V50" s="406"/>
      <c r="W50" s="406"/>
      <c r="X50" s="406"/>
      <c r="Y50" s="406"/>
      <c r="Z50" s="406"/>
      <c r="AA50" s="406"/>
      <c r="AB50" s="406"/>
      <c r="AC50" s="406"/>
      <c r="AD50" s="406"/>
      <c r="AE50" s="406"/>
      <c r="AF50" s="406"/>
      <c r="AG50" s="253"/>
      <c r="AH50" s="254"/>
      <c r="AI50" s="255"/>
      <c r="AJ50" s="253"/>
      <c r="AK50" s="254"/>
      <c r="AL50" s="255"/>
      <c r="AM50" s="253"/>
      <c r="AN50" s="254"/>
      <c r="AO50" s="255"/>
      <c r="AP50" s="253"/>
      <c r="AQ50" s="254"/>
      <c r="AR50" s="255"/>
      <c r="AS50" s="253"/>
      <c r="AT50" s="254"/>
      <c r="AU50" s="255"/>
      <c r="AV50" s="253"/>
      <c r="AW50" s="254"/>
      <c r="AX50" s="255"/>
      <c r="AY50" s="253"/>
      <c r="AZ50" s="254"/>
      <c r="BA50" s="255"/>
      <c r="BB50" s="264"/>
      <c r="BC50" s="265"/>
      <c r="BD50" s="265"/>
      <c r="BE50" s="388"/>
      <c r="BF50" s="392"/>
      <c r="BG50" s="393"/>
      <c r="BH50" s="393"/>
      <c r="BI50" s="393"/>
      <c r="BJ50" s="393"/>
      <c r="BK50" s="393"/>
      <c r="BL50" s="393"/>
      <c r="BM50" s="393"/>
      <c r="BN50" s="393"/>
      <c r="BO50" s="393"/>
      <c r="BP50" s="393"/>
      <c r="BQ50" s="393"/>
      <c r="BR50" s="393"/>
      <c r="BS50" s="393"/>
      <c r="BT50" s="393"/>
      <c r="BU50" s="393"/>
      <c r="BV50" s="393"/>
      <c r="BW50" s="393"/>
      <c r="BX50" s="393"/>
      <c r="BY50" s="394"/>
      <c r="BZ50" s="68"/>
      <c r="CA50" s="153"/>
      <c r="CB50" s="153"/>
      <c r="CC50" s="153"/>
      <c r="CD50" s="153"/>
      <c r="CE50" s="153"/>
      <c r="CF50" s="153"/>
      <c r="CG50" s="153"/>
      <c r="CH50" s="153"/>
      <c r="CI50" s="153"/>
      <c r="CJ50" s="3"/>
      <c r="CK50" s="3"/>
      <c r="CL50" s="78"/>
      <c r="CM50" s="78"/>
      <c r="CN50" s="143"/>
      <c r="CO50" s="143"/>
      <c r="CP50" s="143"/>
      <c r="CQ50" s="144"/>
      <c r="CR50" s="137"/>
      <c r="CS50" s="138"/>
      <c r="CT50" s="138"/>
      <c r="CU50" s="138"/>
      <c r="CV50" s="138"/>
      <c r="CW50" s="138"/>
      <c r="CX50" s="138"/>
      <c r="CY50" s="138"/>
      <c r="CZ50" s="138"/>
      <c r="DA50" s="138"/>
      <c r="DB50" s="138"/>
      <c r="DC50" s="138"/>
      <c r="DD50" s="56"/>
      <c r="DE50" s="137"/>
      <c r="DF50" s="138"/>
      <c r="DG50" s="138"/>
      <c r="DH50" s="138"/>
      <c r="DI50" s="138"/>
      <c r="DJ50" s="138"/>
      <c r="DK50" s="138"/>
      <c r="DL50" s="138"/>
      <c r="DM50" s="138"/>
      <c r="DN50" s="138"/>
      <c r="DO50" s="59"/>
      <c r="DP50" s="127"/>
      <c r="DQ50" s="128"/>
      <c r="DR50" s="128"/>
      <c r="DS50" s="128"/>
      <c r="DT50" s="128"/>
      <c r="DU50" s="128"/>
      <c r="DV50" s="128"/>
      <c r="DW50" s="72"/>
      <c r="DX50" s="127"/>
      <c r="DY50" s="128"/>
      <c r="DZ50" s="128"/>
      <c r="EA50" s="149"/>
      <c r="EB50" s="150"/>
      <c r="EC50" s="269"/>
      <c r="ED50" s="149"/>
      <c r="EE50" s="150"/>
      <c r="EF50" s="149"/>
      <c r="EG50" s="149"/>
      <c r="EH50" s="149"/>
      <c r="EI50" s="264"/>
      <c r="EJ50" s="265"/>
      <c r="EK50" s="266"/>
      <c r="EL50" s="3"/>
      <c r="EM50" s="3"/>
      <c r="ES50" s="189"/>
      <c r="ET50" s="190"/>
      <c r="EU50" s="190"/>
      <c r="EV50" s="190"/>
      <c r="EW50" s="190"/>
      <c r="EX50" s="191"/>
      <c r="FA50" s="204"/>
      <c r="FB50" s="205"/>
      <c r="FC50" s="206"/>
    </row>
    <row r="51" spans="3:159" ht="6" customHeight="1" x14ac:dyDescent="0.15">
      <c r="C51" s="415"/>
      <c r="D51" s="134"/>
      <c r="E51" s="134"/>
      <c r="F51" s="134"/>
      <c r="G51" s="134"/>
      <c r="H51" s="134"/>
      <c r="I51" s="134"/>
      <c r="J51" s="134"/>
      <c r="K51" s="134"/>
      <c r="L51" s="51"/>
      <c r="M51" s="407"/>
      <c r="N51" s="408"/>
      <c r="O51" s="408"/>
      <c r="P51" s="408"/>
      <c r="Q51" s="408"/>
      <c r="R51" s="408"/>
      <c r="S51" s="408"/>
      <c r="T51" s="408"/>
      <c r="U51" s="408"/>
      <c r="V51" s="408"/>
      <c r="W51" s="408"/>
      <c r="X51" s="408"/>
      <c r="Y51" s="408"/>
      <c r="Z51" s="408"/>
      <c r="AA51" s="408"/>
      <c r="AB51" s="408"/>
      <c r="AC51" s="408"/>
      <c r="AD51" s="408"/>
      <c r="AE51" s="408"/>
      <c r="AF51" s="408"/>
      <c r="AG51" s="247"/>
      <c r="AH51" s="248"/>
      <c r="AI51" s="249"/>
      <c r="AJ51" s="247"/>
      <c r="AK51" s="248"/>
      <c r="AL51" s="249"/>
      <c r="AM51" s="247"/>
      <c r="AN51" s="248"/>
      <c r="AO51" s="249"/>
      <c r="AP51" s="247"/>
      <c r="AQ51" s="248"/>
      <c r="AR51" s="249"/>
      <c r="AS51" s="247"/>
      <c r="AT51" s="248"/>
      <c r="AU51" s="249"/>
      <c r="AV51" s="247"/>
      <c r="AW51" s="248"/>
      <c r="AX51" s="249"/>
      <c r="AY51" s="247"/>
      <c r="AZ51" s="248"/>
      <c r="BA51" s="249"/>
      <c r="BB51" s="261"/>
      <c r="BC51" s="262"/>
      <c r="BD51" s="262"/>
      <c r="BE51" s="391"/>
      <c r="BF51" s="317"/>
      <c r="BG51" s="318"/>
      <c r="BH51" s="318"/>
      <c r="BI51" s="318"/>
      <c r="BJ51" s="318"/>
      <c r="BK51" s="318"/>
      <c r="BL51" s="318"/>
      <c r="BM51" s="318"/>
      <c r="BN51" s="318"/>
      <c r="BO51" s="318"/>
      <c r="BP51" s="318"/>
      <c r="BQ51" s="318"/>
      <c r="BR51" s="318"/>
      <c r="BS51" s="318"/>
      <c r="BT51" s="318"/>
      <c r="BU51" s="318"/>
      <c r="BV51" s="318"/>
      <c r="BW51" s="318"/>
      <c r="BX51" s="318"/>
      <c r="BY51" s="319"/>
      <c r="BZ51" s="64"/>
      <c r="CA51" s="154"/>
      <c r="CB51" s="154"/>
      <c r="CC51" s="154"/>
      <c r="CD51" s="154"/>
      <c r="CE51" s="154"/>
      <c r="CF51" s="154"/>
      <c r="CG51" s="154"/>
      <c r="CH51" s="154"/>
      <c r="CI51" s="154"/>
      <c r="CJ51" s="61"/>
      <c r="CK51" s="61"/>
      <c r="CL51" s="79"/>
      <c r="CM51" s="79"/>
      <c r="CN51" s="139"/>
      <c r="CO51" s="139"/>
      <c r="CP51" s="139"/>
      <c r="CQ51" s="140"/>
      <c r="CR51" s="133"/>
      <c r="CS51" s="134"/>
      <c r="CT51" s="134"/>
      <c r="CU51" s="134"/>
      <c r="CV51" s="134"/>
      <c r="CW51" s="134"/>
      <c r="CX51" s="134"/>
      <c r="CY51" s="134"/>
      <c r="CZ51" s="134"/>
      <c r="DA51" s="134"/>
      <c r="DB51" s="134"/>
      <c r="DC51" s="134"/>
      <c r="DD51" s="53"/>
      <c r="DE51" s="133"/>
      <c r="DF51" s="134"/>
      <c r="DG51" s="134"/>
      <c r="DH51" s="134"/>
      <c r="DI51" s="134"/>
      <c r="DJ51" s="134"/>
      <c r="DK51" s="134"/>
      <c r="DL51" s="134"/>
      <c r="DM51" s="134"/>
      <c r="DN51" s="134"/>
      <c r="DO51" s="57"/>
      <c r="DP51" s="123"/>
      <c r="DQ51" s="124"/>
      <c r="DR51" s="124"/>
      <c r="DS51" s="124"/>
      <c r="DT51" s="124"/>
      <c r="DU51" s="124"/>
      <c r="DV51" s="124"/>
      <c r="DW51" s="74"/>
      <c r="DX51" s="123"/>
      <c r="DY51" s="124"/>
      <c r="DZ51" s="124"/>
      <c r="EA51" s="145" t="str">
        <f t="shared" ref="EA51" si="6">IF(CN51="","",IF(ES51&gt;=35,IF(DP51&lt;&gt;"","*",IF(ES51&gt;=40,IF(EF51&lt;&gt;"","*",""),"")),""))</f>
        <v/>
      </c>
      <c r="EB51" s="146"/>
      <c r="EC51" s="267" t="str">
        <f>IF(TRIM(FA51)="1","○","")</f>
        <v/>
      </c>
      <c r="ED51" s="145"/>
      <c r="EE51" s="146"/>
      <c r="EF51" s="145" t="str">
        <f>IF(TRIM(FA51)="2","○","")</f>
        <v/>
      </c>
      <c r="EG51" s="145"/>
      <c r="EH51" s="145"/>
      <c r="EI51" s="261"/>
      <c r="EJ51" s="262"/>
      <c r="EK51" s="263"/>
      <c r="EL51" s="3"/>
      <c r="EM51" s="3"/>
      <c r="ES51" s="189" t="e">
        <f>IF(OR(CA51="",#REF!=""),"",DATEDIF(CA51,#REF!,"y"))</f>
        <v>#REF!</v>
      </c>
      <c r="ET51" s="190"/>
      <c r="EU51" s="190"/>
      <c r="EV51" s="190"/>
      <c r="EW51" s="190"/>
      <c r="EX51" s="191"/>
      <c r="FA51" s="501"/>
      <c r="FB51" s="502"/>
      <c r="FC51" s="503"/>
    </row>
    <row r="52" spans="3:159" ht="6" customHeight="1" x14ac:dyDescent="0.15">
      <c r="C52" s="401"/>
      <c r="D52" s="136"/>
      <c r="E52" s="136"/>
      <c r="F52" s="136"/>
      <c r="G52" s="136"/>
      <c r="H52" s="136"/>
      <c r="I52" s="136"/>
      <c r="J52" s="136"/>
      <c r="K52" s="136"/>
      <c r="L52" s="49"/>
      <c r="M52" s="403"/>
      <c r="N52" s="404"/>
      <c r="O52" s="404"/>
      <c r="P52" s="404"/>
      <c r="Q52" s="404"/>
      <c r="R52" s="404"/>
      <c r="S52" s="404"/>
      <c r="T52" s="404"/>
      <c r="U52" s="404"/>
      <c r="V52" s="404"/>
      <c r="W52" s="404"/>
      <c r="X52" s="404"/>
      <c r="Y52" s="404"/>
      <c r="Z52" s="404"/>
      <c r="AA52" s="404"/>
      <c r="AB52" s="404"/>
      <c r="AC52" s="404"/>
      <c r="AD52" s="404"/>
      <c r="AE52" s="404"/>
      <c r="AF52" s="404"/>
      <c r="AG52" s="250"/>
      <c r="AH52" s="251"/>
      <c r="AI52" s="252"/>
      <c r="AJ52" s="250"/>
      <c r="AK52" s="251"/>
      <c r="AL52" s="252"/>
      <c r="AM52" s="250"/>
      <c r="AN52" s="251"/>
      <c r="AO52" s="252"/>
      <c r="AP52" s="250"/>
      <c r="AQ52" s="251"/>
      <c r="AR52" s="252"/>
      <c r="AS52" s="250"/>
      <c r="AT52" s="251"/>
      <c r="AU52" s="252"/>
      <c r="AV52" s="250"/>
      <c r="AW52" s="251"/>
      <c r="AX52" s="252"/>
      <c r="AY52" s="250"/>
      <c r="AZ52" s="251"/>
      <c r="BA52" s="252"/>
      <c r="BB52" s="241"/>
      <c r="BC52" s="242"/>
      <c r="BD52" s="242"/>
      <c r="BE52" s="387"/>
      <c r="BF52" s="320"/>
      <c r="BG52" s="321"/>
      <c r="BH52" s="321"/>
      <c r="BI52" s="321"/>
      <c r="BJ52" s="321"/>
      <c r="BK52" s="321"/>
      <c r="BL52" s="321"/>
      <c r="BM52" s="321"/>
      <c r="BN52" s="321"/>
      <c r="BO52" s="321"/>
      <c r="BP52" s="321"/>
      <c r="BQ52" s="321"/>
      <c r="BR52" s="321"/>
      <c r="BS52" s="321"/>
      <c r="BT52" s="321"/>
      <c r="BU52" s="321"/>
      <c r="BV52" s="321"/>
      <c r="BW52" s="321"/>
      <c r="BX52" s="321"/>
      <c r="BY52" s="322"/>
      <c r="BZ52" s="65"/>
      <c r="CA52" s="153"/>
      <c r="CB52" s="153"/>
      <c r="CC52" s="153"/>
      <c r="CD52" s="153"/>
      <c r="CE52" s="153"/>
      <c r="CF52" s="153"/>
      <c r="CG52" s="153"/>
      <c r="CH52" s="153"/>
      <c r="CI52" s="153"/>
      <c r="CJ52" s="3"/>
      <c r="CK52" s="3"/>
      <c r="CL52" s="77"/>
      <c r="CM52" s="77"/>
      <c r="CN52" s="141"/>
      <c r="CO52" s="141"/>
      <c r="CP52" s="141"/>
      <c r="CQ52" s="142"/>
      <c r="CR52" s="135"/>
      <c r="CS52" s="136"/>
      <c r="CT52" s="136"/>
      <c r="CU52" s="136"/>
      <c r="CV52" s="136"/>
      <c r="CW52" s="136"/>
      <c r="CX52" s="136"/>
      <c r="CY52" s="136"/>
      <c r="CZ52" s="136"/>
      <c r="DA52" s="136"/>
      <c r="DB52" s="136"/>
      <c r="DC52" s="136"/>
      <c r="DD52" s="54"/>
      <c r="DE52" s="135"/>
      <c r="DF52" s="136"/>
      <c r="DG52" s="136"/>
      <c r="DH52" s="136"/>
      <c r="DI52" s="136"/>
      <c r="DJ52" s="136"/>
      <c r="DK52" s="136"/>
      <c r="DL52" s="136"/>
      <c r="DM52" s="136"/>
      <c r="DN52" s="136"/>
      <c r="DO52" s="58"/>
      <c r="DP52" s="125"/>
      <c r="DQ52" s="126"/>
      <c r="DR52" s="126"/>
      <c r="DS52" s="126"/>
      <c r="DT52" s="126"/>
      <c r="DU52" s="126"/>
      <c r="DV52" s="126"/>
      <c r="DW52" s="73"/>
      <c r="DX52" s="125"/>
      <c r="DY52" s="126"/>
      <c r="DZ52" s="126"/>
      <c r="EA52" s="147"/>
      <c r="EB52" s="148"/>
      <c r="EC52" s="268"/>
      <c r="ED52" s="147"/>
      <c r="EE52" s="148"/>
      <c r="EF52" s="147"/>
      <c r="EG52" s="147"/>
      <c r="EH52" s="147"/>
      <c r="EI52" s="241"/>
      <c r="EJ52" s="242"/>
      <c r="EK52" s="243"/>
      <c r="EL52" s="3"/>
      <c r="EM52" s="3"/>
      <c r="ES52" s="189"/>
      <c r="ET52" s="190"/>
      <c r="EU52" s="190"/>
      <c r="EV52" s="190"/>
      <c r="EW52" s="190"/>
      <c r="EX52" s="191"/>
      <c r="FA52" s="201"/>
      <c r="FB52" s="202"/>
      <c r="FC52" s="203"/>
    </row>
    <row r="53" spans="3:159" ht="6" customHeight="1" x14ac:dyDescent="0.15">
      <c r="C53" s="402"/>
      <c r="D53" s="138"/>
      <c r="E53" s="138"/>
      <c r="F53" s="138"/>
      <c r="G53" s="138"/>
      <c r="H53" s="138"/>
      <c r="I53" s="138"/>
      <c r="J53" s="138"/>
      <c r="K53" s="138"/>
      <c r="L53" s="50"/>
      <c r="M53" s="405"/>
      <c r="N53" s="406"/>
      <c r="O53" s="406"/>
      <c r="P53" s="406"/>
      <c r="Q53" s="406"/>
      <c r="R53" s="406"/>
      <c r="S53" s="406"/>
      <c r="T53" s="406"/>
      <c r="U53" s="406"/>
      <c r="V53" s="406"/>
      <c r="W53" s="406"/>
      <c r="X53" s="406"/>
      <c r="Y53" s="406"/>
      <c r="Z53" s="406"/>
      <c r="AA53" s="406"/>
      <c r="AB53" s="406"/>
      <c r="AC53" s="406"/>
      <c r="AD53" s="406"/>
      <c r="AE53" s="406"/>
      <c r="AF53" s="406"/>
      <c r="AG53" s="253"/>
      <c r="AH53" s="254"/>
      <c r="AI53" s="255"/>
      <c r="AJ53" s="253"/>
      <c r="AK53" s="254"/>
      <c r="AL53" s="255"/>
      <c r="AM53" s="253"/>
      <c r="AN53" s="254"/>
      <c r="AO53" s="255"/>
      <c r="AP53" s="253"/>
      <c r="AQ53" s="254"/>
      <c r="AR53" s="255"/>
      <c r="AS53" s="253"/>
      <c r="AT53" s="254"/>
      <c r="AU53" s="255"/>
      <c r="AV53" s="253"/>
      <c r="AW53" s="254"/>
      <c r="AX53" s="255"/>
      <c r="AY53" s="253"/>
      <c r="AZ53" s="254"/>
      <c r="BA53" s="255"/>
      <c r="BB53" s="264"/>
      <c r="BC53" s="265"/>
      <c r="BD53" s="265"/>
      <c r="BE53" s="388"/>
      <c r="BF53" s="392"/>
      <c r="BG53" s="393"/>
      <c r="BH53" s="393"/>
      <c r="BI53" s="393"/>
      <c r="BJ53" s="393"/>
      <c r="BK53" s="393"/>
      <c r="BL53" s="393"/>
      <c r="BM53" s="393"/>
      <c r="BN53" s="393"/>
      <c r="BO53" s="393"/>
      <c r="BP53" s="393"/>
      <c r="BQ53" s="393"/>
      <c r="BR53" s="393"/>
      <c r="BS53" s="393"/>
      <c r="BT53" s="393"/>
      <c r="BU53" s="393"/>
      <c r="BV53" s="393"/>
      <c r="BW53" s="393"/>
      <c r="BX53" s="393"/>
      <c r="BY53" s="394"/>
      <c r="BZ53" s="66"/>
      <c r="CA53" s="155"/>
      <c r="CB53" s="155"/>
      <c r="CC53" s="155"/>
      <c r="CD53" s="155"/>
      <c r="CE53" s="155"/>
      <c r="CF53" s="155"/>
      <c r="CG53" s="155"/>
      <c r="CH53" s="155"/>
      <c r="CI53" s="155"/>
      <c r="CJ53" s="11"/>
      <c r="CK53" s="11"/>
      <c r="CL53" s="78"/>
      <c r="CM53" s="78"/>
      <c r="CN53" s="143"/>
      <c r="CO53" s="143"/>
      <c r="CP53" s="143"/>
      <c r="CQ53" s="144"/>
      <c r="CR53" s="137"/>
      <c r="CS53" s="138"/>
      <c r="CT53" s="138"/>
      <c r="CU53" s="138"/>
      <c r="CV53" s="138"/>
      <c r="CW53" s="138"/>
      <c r="CX53" s="138"/>
      <c r="CY53" s="138"/>
      <c r="CZ53" s="138"/>
      <c r="DA53" s="138"/>
      <c r="DB53" s="138"/>
      <c r="DC53" s="138"/>
      <c r="DD53" s="56"/>
      <c r="DE53" s="137"/>
      <c r="DF53" s="138"/>
      <c r="DG53" s="138"/>
      <c r="DH53" s="138"/>
      <c r="DI53" s="138"/>
      <c r="DJ53" s="138"/>
      <c r="DK53" s="138"/>
      <c r="DL53" s="138"/>
      <c r="DM53" s="138"/>
      <c r="DN53" s="138"/>
      <c r="DO53" s="59"/>
      <c r="DP53" s="127"/>
      <c r="DQ53" s="128"/>
      <c r="DR53" s="128"/>
      <c r="DS53" s="128"/>
      <c r="DT53" s="128"/>
      <c r="DU53" s="128"/>
      <c r="DV53" s="128"/>
      <c r="DW53" s="72"/>
      <c r="DX53" s="127"/>
      <c r="DY53" s="128"/>
      <c r="DZ53" s="128"/>
      <c r="EA53" s="149"/>
      <c r="EB53" s="150"/>
      <c r="EC53" s="269"/>
      <c r="ED53" s="149"/>
      <c r="EE53" s="150"/>
      <c r="EF53" s="149"/>
      <c r="EG53" s="149"/>
      <c r="EH53" s="149"/>
      <c r="EI53" s="264"/>
      <c r="EJ53" s="265"/>
      <c r="EK53" s="266"/>
      <c r="EL53" s="3"/>
      <c r="EM53" s="3"/>
      <c r="ES53" s="189"/>
      <c r="ET53" s="190"/>
      <c r="EU53" s="190"/>
      <c r="EV53" s="190"/>
      <c r="EW53" s="190"/>
      <c r="EX53" s="191"/>
      <c r="FA53" s="204"/>
      <c r="FB53" s="205"/>
      <c r="FC53" s="206"/>
    </row>
    <row r="54" spans="3:159" ht="6" customHeight="1" x14ac:dyDescent="0.15">
      <c r="C54" s="415"/>
      <c r="D54" s="134"/>
      <c r="E54" s="134"/>
      <c r="F54" s="134"/>
      <c r="G54" s="134"/>
      <c r="H54" s="134"/>
      <c r="I54" s="134"/>
      <c r="J54" s="134"/>
      <c r="K54" s="134"/>
      <c r="L54" s="51"/>
      <c r="M54" s="407"/>
      <c r="N54" s="408"/>
      <c r="O54" s="408"/>
      <c r="P54" s="408"/>
      <c r="Q54" s="408"/>
      <c r="R54" s="408"/>
      <c r="S54" s="408"/>
      <c r="T54" s="408"/>
      <c r="U54" s="408"/>
      <c r="V54" s="408"/>
      <c r="W54" s="408"/>
      <c r="X54" s="408"/>
      <c r="Y54" s="408"/>
      <c r="Z54" s="408"/>
      <c r="AA54" s="408"/>
      <c r="AB54" s="408"/>
      <c r="AC54" s="408"/>
      <c r="AD54" s="408"/>
      <c r="AE54" s="408"/>
      <c r="AF54" s="408"/>
      <c r="AG54" s="247"/>
      <c r="AH54" s="248"/>
      <c r="AI54" s="249"/>
      <c r="AJ54" s="247"/>
      <c r="AK54" s="248"/>
      <c r="AL54" s="249"/>
      <c r="AM54" s="247"/>
      <c r="AN54" s="248"/>
      <c r="AO54" s="249"/>
      <c r="AP54" s="247"/>
      <c r="AQ54" s="248"/>
      <c r="AR54" s="249"/>
      <c r="AS54" s="247"/>
      <c r="AT54" s="248"/>
      <c r="AU54" s="249"/>
      <c r="AV54" s="247"/>
      <c r="AW54" s="248"/>
      <c r="AX54" s="249"/>
      <c r="AY54" s="247"/>
      <c r="AZ54" s="248"/>
      <c r="BA54" s="249"/>
      <c r="BB54" s="261"/>
      <c r="BC54" s="262"/>
      <c r="BD54" s="262"/>
      <c r="BE54" s="391"/>
      <c r="BF54" s="317"/>
      <c r="BG54" s="318"/>
      <c r="BH54" s="318"/>
      <c r="BI54" s="318"/>
      <c r="BJ54" s="318"/>
      <c r="BK54" s="318"/>
      <c r="BL54" s="318"/>
      <c r="BM54" s="318"/>
      <c r="BN54" s="318"/>
      <c r="BO54" s="318"/>
      <c r="BP54" s="318"/>
      <c r="BQ54" s="318"/>
      <c r="BR54" s="318"/>
      <c r="BS54" s="318"/>
      <c r="BT54" s="318"/>
      <c r="BU54" s="318"/>
      <c r="BV54" s="318"/>
      <c r="BW54" s="318"/>
      <c r="BX54" s="318"/>
      <c r="BY54" s="319"/>
      <c r="BZ54" s="65"/>
      <c r="CA54" s="153"/>
      <c r="CB54" s="153"/>
      <c r="CC54" s="153"/>
      <c r="CD54" s="153"/>
      <c r="CE54" s="153"/>
      <c r="CF54" s="153"/>
      <c r="CG54" s="153"/>
      <c r="CH54" s="153"/>
      <c r="CI54" s="153"/>
      <c r="CJ54" s="3"/>
      <c r="CK54" s="3"/>
      <c r="CL54" s="79"/>
      <c r="CM54" s="79"/>
      <c r="CN54" s="139"/>
      <c r="CO54" s="139"/>
      <c r="CP54" s="139"/>
      <c r="CQ54" s="140"/>
      <c r="CR54" s="133"/>
      <c r="CS54" s="134"/>
      <c r="CT54" s="134"/>
      <c r="CU54" s="134"/>
      <c r="CV54" s="134"/>
      <c r="CW54" s="134"/>
      <c r="CX54" s="134"/>
      <c r="CY54" s="134"/>
      <c r="CZ54" s="134"/>
      <c r="DA54" s="134"/>
      <c r="DB54" s="134"/>
      <c r="DC54" s="134"/>
      <c r="DD54" s="53"/>
      <c r="DE54" s="133"/>
      <c r="DF54" s="134"/>
      <c r="DG54" s="134"/>
      <c r="DH54" s="134"/>
      <c r="DI54" s="134"/>
      <c r="DJ54" s="134"/>
      <c r="DK54" s="134"/>
      <c r="DL54" s="134"/>
      <c r="DM54" s="134"/>
      <c r="DN54" s="134"/>
      <c r="DO54" s="57"/>
      <c r="DP54" s="123"/>
      <c r="DQ54" s="124"/>
      <c r="DR54" s="124"/>
      <c r="DS54" s="124"/>
      <c r="DT54" s="124"/>
      <c r="DU54" s="124"/>
      <c r="DV54" s="124"/>
      <c r="DW54" s="74"/>
      <c r="DX54" s="123"/>
      <c r="DY54" s="124"/>
      <c r="DZ54" s="124"/>
      <c r="EA54" s="145" t="str">
        <f t="shared" ref="EA54" si="7">IF(CN54="","",IF(ES54&gt;=35,IF(DP54&lt;&gt;"","*",IF(ES54&gt;=40,IF(EF54&lt;&gt;"","*",""),"")),""))</f>
        <v/>
      </c>
      <c r="EB54" s="146"/>
      <c r="EC54" s="267" t="str">
        <f>IF(TRIM(FA54)="1","○","")</f>
        <v/>
      </c>
      <c r="ED54" s="145"/>
      <c r="EE54" s="146"/>
      <c r="EF54" s="145" t="str">
        <f>IF(TRIM(FA54)="2","○","")</f>
        <v/>
      </c>
      <c r="EG54" s="145"/>
      <c r="EH54" s="145"/>
      <c r="EI54" s="261"/>
      <c r="EJ54" s="262"/>
      <c r="EK54" s="263"/>
      <c r="EL54" s="3"/>
      <c r="EM54" s="3"/>
      <c r="ES54" s="189" t="e">
        <f>IF(OR(CA54="",#REF!=""),"",DATEDIF(CA54,#REF!,"y"))</f>
        <v>#REF!</v>
      </c>
      <c r="ET54" s="190"/>
      <c r="EU54" s="190"/>
      <c r="EV54" s="190"/>
      <c r="EW54" s="190"/>
      <c r="EX54" s="191"/>
      <c r="FA54" s="501"/>
      <c r="FB54" s="502"/>
      <c r="FC54" s="503"/>
    </row>
    <row r="55" spans="3:159" ht="6" customHeight="1" x14ac:dyDescent="0.15">
      <c r="C55" s="401"/>
      <c r="D55" s="136"/>
      <c r="E55" s="136"/>
      <c r="F55" s="136"/>
      <c r="G55" s="136"/>
      <c r="H55" s="136"/>
      <c r="I55" s="136"/>
      <c r="J55" s="136"/>
      <c r="K55" s="136"/>
      <c r="L55" s="49"/>
      <c r="M55" s="403"/>
      <c r="N55" s="404"/>
      <c r="O55" s="404"/>
      <c r="P55" s="404"/>
      <c r="Q55" s="404"/>
      <c r="R55" s="404"/>
      <c r="S55" s="404"/>
      <c r="T55" s="404"/>
      <c r="U55" s="404"/>
      <c r="V55" s="404"/>
      <c r="W55" s="404"/>
      <c r="X55" s="404"/>
      <c r="Y55" s="404"/>
      <c r="Z55" s="404"/>
      <c r="AA55" s="404"/>
      <c r="AB55" s="404"/>
      <c r="AC55" s="404"/>
      <c r="AD55" s="404"/>
      <c r="AE55" s="404"/>
      <c r="AF55" s="404"/>
      <c r="AG55" s="250"/>
      <c r="AH55" s="251"/>
      <c r="AI55" s="252"/>
      <c r="AJ55" s="250"/>
      <c r="AK55" s="251"/>
      <c r="AL55" s="252"/>
      <c r="AM55" s="250"/>
      <c r="AN55" s="251"/>
      <c r="AO55" s="252"/>
      <c r="AP55" s="250"/>
      <c r="AQ55" s="251"/>
      <c r="AR55" s="252"/>
      <c r="AS55" s="250"/>
      <c r="AT55" s="251"/>
      <c r="AU55" s="252"/>
      <c r="AV55" s="250"/>
      <c r="AW55" s="251"/>
      <c r="AX55" s="252"/>
      <c r="AY55" s="250"/>
      <c r="AZ55" s="251"/>
      <c r="BA55" s="252"/>
      <c r="BB55" s="241"/>
      <c r="BC55" s="242"/>
      <c r="BD55" s="242"/>
      <c r="BE55" s="387"/>
      <c r="BF55" s="320"/>
      <c r="BG55" s="321"/>
      <c r="BH55" s="321"/>
      <c r="BI55" s="321"/>
      <c r="BJ55" s="321"/>
      <c r="BK55" s="321"/>
      <c r="BL55" s="321"/>
      <c r="BM55" s="321"/>
      <c r="BN55" s="321"/>
      <c r="BO55" s="321"/>
      <c r="BP55" s="321"/>
      <c r="BQ55" s="321"/>
      <c r="BR55" s="321"/>
      <c r="BS55" s="321"/>
      <c r="BT55" s="321"/>
      <c r="BU55" s="321"/>
      <c r="BV55" s="321"/>
      <c r="BW55" s="321"/>
      <c r="BX55" s="321"/>
      <c r="BY55" s="322"/>
      <c r="BZ55" s="65"/>
      <c r="CA55" s="153"/>
      <c r="CB55" s="153"/>
      <c r="CC55" s="153"/>
      <c r="CD55" s="153"/>
      <c r="CE55" s="153"/>
      <c r="CF55" s="153"/>
      <c r="CG55" s="153"/>
      <c r="CH55" s="153"/>
      <c r="CI55" s="153"/>
      <c r="CJ55" s="3"/>
      <c r="CK55" s="3"/>
      <c r="CL55" s="77"/>
      <c r="CM55" s="77"/>
      <c r="CN55" s="141"/>
      <c r="CO55" s="141"/>
      <c r="CP55" s="141"/>
      <c r="CQ55" s="142"/>
      <c r="CR55" s="135"/>
      <c r="CS55" s="136"/>
      <c r="CT55" s="136"/>
      <c r="CU55" s="136"/>
      <c r="CV55" s="136"/>
      <c r="CW55" s="136"/>
      <c r="CX55" s="136"/>
      <c r="CY55" s="136"/>
      <c r="CZ55" s="136"/>
      <c r="DA55" s="136"/>
      <c r="DB55" s="136"/>
      <c r="DC55" s="136"/>
      <c r="DD55" s="54"/>
      <c r="DE55" s="135"/>
      <c r="DF55" s="136"/>
      <c r="DG55" s="136"/>
      <c r="DH55" s="136"/>
      <c r="DI55" s="136"/>
      <c r="DJ55" s="136"/>
      <c r="DK55" s="136"/>
      <c r="DL55" s="136"/>
      <c r="DM55" s="136"/>
      <c r="DN55" s="136"/>
      <c r="DO55" s="58"/>
      <c r="DP55" s="125"/>
      <c r="DQ55" s="126"/>
      <c r="DR55" s="126"/>
      <c r="DS55" s="126"/>
      <c r="DT55" s="126"/>
      <c r="DU55" s="126"/>
      <c r="DV55" s="126"/>
      <c r="DW55" s="73"/>
      <c r="DX55" s="125"/>
      <c r="DY55" s="126"/>
      <c r="DZ55" s="126"/>
      <c r="EA55" s="147"/>
      <c r="EB55" s="148"/>
      <c r="EC55" s="268"/>
      <c r="ED55" s="147"/>
      <c r="EE55" s="148"/>
      <c r="EF55" s="147"/>
      <c r="EG55" s="147"/>
      <c r="EH55" s="147"/>
      <c r="EI55" s="241"/>
      <c r="EJ55" s="242"/>
      <c r="EK55" s="243"/>
      <c r="EL55" s="3"/>
      <c r="EM55" s="3"/>
      <c r="ES55" s="189"/>
      <c r="ET55" s="190"/>
      <c r="EU55" s="190"/>
      <c r="EV55" s="190"/>
      <c r="EW55" s="190"/>
      <c r="EX55" s="191"/>
      <c r="FA55" s="201"/>
      <c r="FB55" s="202"/>
      <c r="FC55" s="203"/>
    </row>
    <row r="56" spans="3:159" ht="6" customHeight="1" x14ac:dyDescent="0.15">
      <c r="C56" s="402"/>
      <c r="D56" s="138"/>
      <c r="E56" s="138"/>
      <c r="F56" s="138"/>
      <c r="G56" s="138"/>
      <c r="H56" s="138"/>
      <c r="I56" s="138"/>
      <c r="J56" s="138"/>
      <c r="K56" s="138"/>
      <c r="L56" s="50"/>
      <c r="M56" s="405"/>
      <c r="N56" s="406"/>
      <c r="O56" s="406"/>
      <c r="P56" s="406"/>
      <c r="Q56" s="406"/>
      <c r="R56" s="406"/>
      <c r="S56" s="406"/>
      <c r="T56" s="406"/>
      <c r="U56" s="406"/>
      <c r="V56" s="406"/>
      <c r="W56" s="406"/>
      <c r="X56" s="406"/>
      <c r="Y56" s="406"/>
      <c r="Z56" s="406"/>
      <c r="AA56" s="406"/>
      <c r="AB56" s="406"/>
      <c r="AC56" s="406"/>
      <c r="AD56" s="406"/>
      <c r="AE56" s="406"/>
      <c r="AF56" s="406"/>
      <c r="AG56" s="253"/>
      <c r="AH56" s="254"/>
      <c r="AI56" s="255"/>
      <c r="AJ56" s="253"/>
      <c r="AK56" s="254"/>
      <c r="AL56" s="255"/>
      <c r="AM56" s="253"/>
      <c r="AN56" s="254"/>
      <c r="AO56" s="255"/>
      <c r="AP56" s="253"/>
      <c r="AQ56" s="254"/>
      <c r="AR56" s="255"/>
      <c r="AS56" s="253"/>
      <c r="AT56" s="254"/>
      <c r="AU56" s="255"/>
      <c r="AV56" s="253"/>
      <c r="AW56" s="254"/>
      <c r="AX56" s="255"/>
      <c r="AY56" s="253"/>
      <c r="AZ56" s="254"/>
      <c r="BA56" s="255"/>
      <c r="BB56" s="264"/>
      <c r="BC56" s="265"/>
      <c r="BD56" s="265"/>
      <c r="BE56" s="388"/>
      <c r="BF56" s="392"/>
      <c r="BG56" s="393"/>
      <c r="BH56" s="393"/>
      <c r="BI56" s="393"/>
      <c r="BJ56" s="393"/>
      <c r="BK56" s="393"/>
      <c r="BL56" s="393"/>
      <c r="BM56" s="393"/>
      <c r="BN56" s="393"/>
      <c r="BO56" s="393"/>
      <c r="BP56" s="393"/>
      <c r="BQ56" s="393"/>
      <c r="BR56" s="393"/>
      <c r="BS56" s="393"/>
      <c r="BT56" s="393"/>
      <c r="BU56" s="393"/>
      <c r="BV56" s="393"/>
      <c r="BW56" s="393"/>
      <c r="BX56" s="393"/>
      <c r="BY56" s="394"/>
      <c r="BZ56" s="68"/>
      <c r="CA56" s="153"/>
      <c r="CB56" s="153"/>
      <c r="CC56" s="153"/>
      <c r="CD56" s="153"/>
      <c r="CE56" s="153"/>
      <c r="CF56" s="153"/>
      <c r="CG56" s="153"/>
      <c r="CH56" s="153"/>
      <c r="CI56" s="153"/>
      <c r="CJ56" s="3"/>
      <c r="CK56" s="3"/>
      <c r="CL56" s="78"/>
      <c r="CM56" s="78"/>
      <c r="CN56" s="143"/>
      <c r="CO56" s="143"/>
      <c r="CP56" s="143"/>
      <c r="CQ56" s="144"/>
      <c r="CR56" s="137"/>
      <c r="CS56" s="138"/>
      <c r="CT56" s="138"/>
      <c r="CU56" s="138"/>
      <c r="CV56" s="138"/>
      <c r="CW56" s="138"/>
      <c r="CX56" s="138"/>
      <c r="CY56" s="138"/>
      <c r="CZ56" s="138"/>
      <c r="DA56" s="138"/>
      <c r="DB56" s="138"/>
      <c r="DC56" s="138"/>
      <c r="DD56" s="56"/>
      <c r="DE56" s="137"/>
      <c r="DF56" s="138"/>
      <c r="DG56" s="138"/>
      <c r="DH56" s="138"/>
      <c r="DI56" s="138"/>
      <c r="DJ56" s="138"/>
      <c r="DK56" s="138"/>
      <c r="DL56" s="138"/>
      <c r="DM56" s="138"/>
      <c r="DN56" s="138"/>
      <c r="DO56" s="59"/>
      <c r="DP56" s="127"/>
      <c r="DQ56" s="128"/>
      <c r="DR56" s="128"/>
      <c r="DS56" s="128"/>
      <c r="DT56" s="128"/>
      <c r="DU56" s="128"/>
      <c r="DV56" s="128"/>
      <c r="DW56" s="72"/>
      <c r="DX56" s="127"/>
      <c r="DY56" s="128"/>
      <c r="DZ56" s="128"/>
      <c r="EA56" s="149"/>
      <c r="EB56" s="150"/>
      <c r="EC56" s="269"/>
      <c r="ED56" s="149"/>
      <c r="EE56" s="150"/>
      <c r="EF56" s="149"/>
      <c r="EG56" s="149"/>
      <c r="EH56" s="149"/>
      <c r="EI56" s="264"/>
      <c r="EJ56" s="265"/>
      <c r="EK56" s="266"/>
      <c r="EL56" s="3"/>
      <c r="EM56" s="3"/>
      <c r="ES56" s="189"/>
      <c r="ET56" s="190"/>
      <c r="EU56" s="190"/>
      <c r="EV56" s="190"/>
      <c r="EW56" s="190"/>
      <c r="EX56" s="191"/>
      <c r="FA56" s="204"/>
      <c r="FB56" s="205"/>
      <c r="FC56" s="206"/>
    </row>
    <row r="57" spans="3:159" ht="6" customHeight="1" x14ac:dyDescent="0.15">
      <c r="C57" s="415"/>
      <c r="D57" s="134"/>
      <c r="E57" s="134"/>
      <c r="F57" s="134"/>
      <c r="G57" s="134"/>
      <c r="H57" s="134"/>
      <c r="I57" s="134"/>
      <c r="J57" s="134"/>
      <c r="K57" s="134"/>
      <c r="L57" s="51"/>
      <c r="M57" s="407"/>
      <c r="N57" s="408"/>
      <c r="O57" s="408"/>
      <c r="P57" s="408"/>
      <c r="Q57" s="408"/>
      <c r="R57" s="408"/>
      <c r="S57" s="408"/>
      <c r="T57" s="408"/>
      <c r="U57" s="408"/>
      <c r="V57" s="408"/>
      <c r="W57" s="408"/>
      <c r="X57" s="408"/>
      <c r="Y57" s="408"/>
      <c r="Z57" s="408"/>
      <c r="AA57" s="408"/>
      <c r="AB57" s="408"/>
      <c r="AC57" s="408"/>
      <c r="AD57" s="408"/>
      <c r="AE57" s="408"/>
      <c r="AF57" s="408"/>
      <c r="AG57" s="247"/>
      <c r="AH57" s="248"/>
      <c r="AI57" s="249"/>
      <c r="AJ57" s="247"/>
      <c r="AK57" s="248"/>
      <c r="AL57" s="249"/>
      <c r="AM57" s="247"/>
      <c r="AN57" s="248"/>
      <c r="AO57" s="249"/>
      <c r="AP57" s="247"/>
      <c r="AQ57" s="248"/>
      <c r="AR57" s="249"/>
      <c r="AS57" s="247"/>
      <c r="AT57" s="248"/>
      <c r="AU57" s="249"/>
      <c r="AV57" s="247"/>
      <c r="AW57" s="248"/>
      <c r="AX57" s="249"/>
      <c r="AY57" s="247"/>
      <c r="AZ57" s="248"/>
      <c r="BA57" s="249"/>
      <c r="BB57" s="261"/>
      <c r="BC57" s="262"/>
      <c r="BD57" s="262"/>
      <c r="BE57" s="391"/>
      <c r="BF57" s="317"/>
      <c r="BG57" s="318"/>
      <c r="BH57" s="318"/>
      <c r="BI57" s="318"/>
      <c r="BJ57" s="318"/>
      <c r="BK57" s="318"/>
      <c r="BL57" s="318"/>
      <c r="BM57" s="318"/>
      <c r="BN57" s="318"/>
      <c r="BO57" s="318"/>
      <c r="BP57" s="318"/>
      <c r="BQ57" s="318"/>
      <c r="BR57" s="318"/>
      <c r="BS57" s="318"/>
      <c r="BT57" s="318"/>
      <c r="BU57" s="318"/>
      <c r="BV57" s="318"/>
      <c r="BW57" s="318"/>
      <c r="BX57" s="318"/>
      <c r="BY57" s="319"/>
      <c r="BZ57" s="64"/>
      <c r="CA57" s="154"/>
      <c r="CB57" s="154"/>
      <c r="CC57" s="154"/>
      <c r="CD57" s="154"/>
      <c r="CE57" s="154"/>
      <c r="CF57" s="154"/>
      <c r="CG57" s="154"/>
      <c r="CH57" s="154"/>
      <c r="CI57" s="154"/>
      <c r="CJ57" s="61"/>
      <c r="CK57" s="61"/>
      <c r="CM57" s="79"/>
      <c r="CN57" s="139"/>
      <c r="CO57" s="139"/>
      <c r="CP57" s="139"/>
      <c r="CQ57" s="140"/>
      <c r="CR57" s="133"/>
      <c r="CS57" s="134"/>
      <c r="CT57" s="134"/>
      <c r="CU57" s="134"/>
      <c r="CV57" s="134"/>
      <c r="CW57" s="134"/>
      <c r="CX57" s="134"/>
      <c r="CY57" s="134"/>
      <c r="CZ57" s="134"/>
      <c r="DA57" s="134"/>
      <c r="DB57" s="134"/>
      <c r="DC57" s="134"/>
      <c r="DD57" s="53"/>
      <c r="DE57" s="133"/>
      <c r="DF57" s="134"/>
      <c r="DG57" s="134"/>
      <c r="DH57" s="134"/>
      <c r="DI57" s="134"/>
      <c r="DJ57" s="134"/>
      <c r="DK57" s="134"/>
      <c r="DL57" s="134"/>
      <c r="DM57" s="134"/>
      <c r="DN57" s="134"/>
      <c r="DO57" s="57"/>
      <c r="DP57" s="123"/>
      <c r="DQ57" s="124"/>
      <c r="DR57" s="124"/>
      <c r="DS57" s="124"/>
      <c r="DT57" s="124"/>
      <c r="DU57" s="124"/>
      <c r="DV57" s="124"/>
      <c r="DW57" s="74"/>
      <c r="DX57" s="123"/>
      <c r="DY57" s="124"/>
      <c r="DZ57" s="124"/>
      <c r="EA57" s="145" t="str">
        <f t="shared" ref="EA57" si="8">IF(CN57="","",IF(ES57&gt;=35,IF(DP57&lt;&gt;"","*",IF(ES57&gt;=40,IF(EF57&lt;&gt;"","*",""),"")),""))</f>
        <v/>
      </c>
      <c r="EB57" s="146"/>
      <c r="EC57" s="267" t="str">
        <f>IF(TRIM(FA57)="1","○","")</f>
        <v/>
      </c>
      <c r="ED57" s="145"/>
      <c r="EE57" s="146"/>
      <c r="EF57" s="145" t="str">
        <f>IF(TRIM(FA57)="2","○","")</f>
        <v/>
      </c>
      <c r="EG57" s="145"/>
      <c r="EH57" s="145"/>
      <c r="EI57" s="261"/>
      <c r="EJ57" s="262"/>
      <c r="EK57" s="263"/>
      <c r="EL57" s="3"/>
      <c r="EM57" s="3"/>
      <c r="ES57" s="189" t="e">
        <f>IF(OR(CA57="",#REF!=""),"",DATEDIF(CA57,#REF!,"y"))</f>
        <v>#REF!</v>
      </c>
      <c r="ET57" s="190"/>
      <c r="EU57" s="190"/>
      <c r="EV57" s="190"/>
      <c r="EW57" s="190"/>
      <c r="EX57" s="191"/>
      <c r="FA57" s="501"/>
      <c r="FB57" s="502"/>
      <c r="FC57" s="503"/>
    </row>
    <row r="58" spans="3:159" ht="6" customHeight="1" x14ac:dyDescent="0.15">
      <c r="C58" s="401"/>
      <c r="D58" s="136"/>
      <c r="E58" s="136"/>
      <c r="F58" s="136"/>
      <c r="G58" s="136"/>
      <c r="H58" s="136"/>
      <c r="I58" s="136"/>
      <c r="J58" s="136"/>
      <c r="K58" s="136"/>
      <c r="L58" s="49"/>
      <c r="M58" s="403"/>
      <c r="N58" s="404"/>
      <c r="O58" s="404"/>
      <c r="P58" s="404"/>
      <c r="Q58" s="404"/>
      <c r="R58" s="404"/>
      <c r="S58" s="404"/>
      <c r="T58" s="404"/>
      <c r="U58" s="404"/>
      <c r="V58" s="404"/>
      <c r="W58" s="404"/>
      <c r="X58" s="404"/>
      <c r="Y58" s="404"/>
      <c r="Z58" s="404"/>
      <c r="AA58" s="404"/>
      <c r="AB58" s="404"/>
      <c r="AC58" s="404"/>
      <c r="AD58" s="404"/>
      <c r="AE58" s="404"/>
      <c r="AF58" s="404"/>
      <c r="AG58" s="250"/>
      <c r="AH58" s="251"/>
      <c r="AI58" s="252"/>
      <c r="AJ58" s="250"/>
      <c r="AK58" s="251"/>
      <c r="AL58" s="252"/>
      <c r="AM58" s="250"/>
      <c r="AN58" s="251"/>
      <c r="AO58" s="252"/>
      <c r="AP58" s="250"/>
      <c r="AQ58" s="251"/>
      <c r="AR58" s="252"/>
      <c r="AS58" s="250"/>
      <c r="AT58" s="251"/>
      <c r="AU58" s="252"/>
      <c r="AV58" s="250"/>
      <c r="AW58" s="251"/>
      <c r="AX58" s="252"/>
      <c r="AY58" s="250"/>
      <c r="AZ58" s="251"/>
      <c r="BA58" s="252"/>
      <c r="BB58" s="241"/>
      <c r="BC58" s="242"/>
      <c r="BD58" s="242"/>
      <c r="BE58" s="387"/>
      <c r="BF58" s="320"/>
      <c r="BG58" s="321"/>
      <c r="BH58" s="321"/>
      <c r="BI58" s="321"/>
      <c r="BJ58" s="321"/>
      <c r="BK58" s="321"/>
      <c r="BL58" s="321"/>
      <c r="BM58" s="321"/>
      <c r="BN58" s="321"/>
      <c r="BO58" s="321"/>
      <c r="BP58" s="321"/>
      <c r="BQ58" s="321"/>
      <c r="BR58" s="321"/>
      <c r="BS58" s="321"/>
      <c r="BT58" s="321"/>
      <c r="BU58" s="321"/>
      <c r="BV58" s="321"/>
      <c r="BW58" s="321"/>
      <c r="BX58" s="321"/>
      <c r="BY58" s="322"/>
      <c r="BZ58" s="65"/>
      <c r="CA58" s="153"/>
      <c r="CB58" s="153"/>
      <c r="CC58" s="153"/>
      <c r="CD58" s="153"/>
      <c r="CE58" s="153"/>
      <c r="CF58" s="153"/>
      <c r="CG58" s="153"/>
      <c r="CH58" s="153"/>
      <c r="CI58" s="153"/>
      <c r="CJ58" s="3"/>
      <c r="CK58" s="3"/>
      <c r="CL58" s="77"/>
      <c r="CM58" s="77"/>
      <c r="CN58" s="141"/>
      <c r="CO58" s="141"/>
      <c r="CP58" s="141"/>
      <c r="CQ58" s="142"/>
      <c r="CR58" s="135"/>
      <c r="CS58" s="136"/>
      <c r="CT58" s="136"/>
      <c r="CU58" s="136"/>
      <c r="CV58" s="136"/>
      <c r="CW58" s="136"/>
      <c r="CX58" s="136"/>
      <c r="CY58" s="136"/>
      <c r="CZ58" s="136"/>
      <c r="DA58" s="136"/>
      <c r="DB58" s="136"/>
      <c r="DC58" s="136"/>
      <c r="DD58" s="54"/>
      <c r="DE58" s="135"/>
      <c r="DF58" s="136"/>
      <c r="DG58" s="136"/>
      <c r="DH58" s="136"/>
      <c r="DI58" s="136"/>
      <c r="DJ58" s="136"/>
      <c r="DK58" s="136"/>
      <c r="DL58" s="136"/>
      <c r="DM58" s="136"/>
      <c r="DN58" s="136"/>
      <c r="DO58" s="58"/>
      <c r="DP58" s="125"/>
      <c r="DQ58" s="126"/>
      <c r="DR58" s="126"/>
      <c r="DS58" s="126"/>
      <c r="DT58" s="126"/>
      <c r="DU58" s="126"/>
      <c r="DV58" s="126"/>
      <c r="DW58" s="73"/>
      <c r="DX58" s="125"/>
      <c r="DY58" s="126"/>
      <c r="DZ58" s="126"/>
      <c r="EA58" s="147"/>
      <c r="EB58" s="148"/>
      <c r="EC58" s="268"/>
      <c r="ED58" s="147"/>
      <c r="EE58" s="148"/>
      <c r="EF58" s="147"/>
      <c r="EG58" s="147"/>
      <c r="EH58" s="147"/>
      <c r="EI58" s="241"/>
      <c r="EJ58" s="242"/>
      <c r="EK58" s="243"/>
      <c r="EL58" s="3"/>
      <c r="EM58" s="3"/>
      <c r="ES58" s="189"/>
      <c r="ET58" s="190"/>
      <c r="EU58" s="190"/>
      <c r="EV58" s="190"/>
      <c r="EW58" s="190"/>
      <c r="EX58" s="191"/>
      <c r="FA58" s="201"/>
      <c r="FB58" s="202"/>
      <c r="FC58" s="203"/>
    </row>
    <row r="59" spans="3:159" ht="6" customHeight="1" x14ac:dyDescent="0.15">
      <c r="C59" s="402"/>
      <c r="D59" s="138"/>
      <c r="E59" s="138"/>
      <c r="F59" s="138"/>
      <c r="G59" s="138"/>
      <c r="H59" s="138"/>
      <c r="I59" s="138"/>
      <c r="J59" s="138"/>
      <c r="K59" s="138"/>
      <c r="L59" s="50"/>
      <c r="M59" s="405"/>
      <c r="N59" s="406"/>
      <c r="O59" s="406"/>
      <c r="P59" s="406"/>
      <c r="Q59" s="406"/>
      <c r="R59" s="406"/>
      <c r="S59" s="406"/>
      <c r="T59" s="406"/>
      <c r="U59" s="406"/>
      <c r="V59" s="406"/>
      <c r="W59" s="406"/>
      <c r="X59" s="406"/>
      <c r="Y59" s="406"/>
      <c r="Z59" s="406"/>
      <c r="AA59" s="406"/>
      <c r="AB59" s="406"/>
      <c r="AC59" s="406"/>
      <c r="AD59" s="406"/>
      <c r="AE59" s="406"/>
      <c r="AF59" s="406"/>
      <c r="AG59" s="253"/>
      <c r="AH59" s="254"/>
      <c r="AI59" s="255"/>
      <c r="AJ59" s="253"/>
      <c r="AK59" s="254"/>
      <c r="AL59" s="255"/>
      <c r="AM59" s="253"/>
      <c r="AN59" s="254"/>
      <c r="AO59" s="255"/>
      <c r="AP59" s="253"/>
      <c r="AQ59" s="254"/>
      <c r="AR59" s="255"/>
      <c r="AS59" s="253"/>
      <c r="AT59" s="254"/>
      <c r="AU59" s="255"/>
      <c r="AV59" s="253"/>
      <c r="AW59" s="254"/>
      <c r="AX59" s="255"/>
      <c r="AY59" s="253"/>
      <c r="AZ59" s="254"/>
      <c r="BA59" s="255"/>
      <c r="BB59" s="264"/>
      <c r="BC59" s="265"/>
      <c r="BD59" s="265"/>
      <c r="BE59" s="388"/>
      <c r="BF59" s="392"/>
      <c r="BG59" s="393"/>
      <c r="BH59" s="393"/>
      <c r="BI59" s="393"/>
      <c r="BJ59" s="393"/>
      <c r="BK59" s="393"/>
      <c r="BL59" s="393"/>
      <c r="BM59" s="393"/>
      <c r="BN59" s="393"/>
      <c r="BO59" s="393"/>
      <c r="BP59" s="393"/>
      <c r="BQ59" s="393"/>
      <c r="BR59" s="393"/>
      <c r="BS59" s="393"/>
      <c r="BT59" s="393"/>
      <c r="BU59" s="393"/>
      <c r="BV59" s="393"/>
      <c r="BW59" s="393"/>
      <c r="BX59" s="393"/>
      <c r="BY59" s="394"/>
      <c r="BZ59" s="66"/>
      <c r="CA59" s="155"/>
      <c r="CB59" s="155"/>
      <c r="CC59" s="155"/>
      <c r="CD59" s="155"/>
      <c r="CE59" s="155"/>
      <c r="CF59" s="155"/>
      <c r="CG59" s="155"/>
      <c r="CH59" s="155"/>
      <c r="CI59" s="155"/>
      <c r="CJ59" s="11"/>
      <c r="CK59" s="11"/>
      <c r="CL59" s="78"/>
      <c r="CM59" s="78"/>
      <c r="CN59" s="143"/>
      <c r="CO59" s="143"/>
      <c r="CP59" s="143"/>
      <c r="CQ59" s="144"/>
      <c r="CR59" s="137"/>
      <c r="CS59" s="138"/>
      <c r="CT59" s="138"/>
      <c r="CU59" s="138"/>
      <c r="CV59" s="138"/>
      <c r="CW59" s="138"/>
      <c r="CX59" s="138"/>
      <c r="CY59" s="138"/>
      <c r="CZ59" s="138"/>
      <c r="DA59" s="138"/>
      <c r="DB59" s="138"/>
      <c r="DC59" s="138"/>
      <c r="DD59" s="56"/>
      <c r="DE59" s="137"/>
      <c r="DF59" s="138"/>
      <c r="DG59" s="138"/>
      <c r="DH59" s="138"/>
      <c r="DI59" s="138"/>
      <c r="DJ59" s="138"/>
      <c r="DK59" s="138"/>
      <c r="DL59" s="138"/>
      <c r="DM59" s="138"/>
      <c r="DN59" s="138"/>
      <c r="DO59" s="59"/>
      <c r="DP59" s="127"/>
      <c r="DQ59" s="128"/>
      <c r="DR59" s="128"/>
      <c r="DS59" s="128"/>
      <c r="DT59" s="128"/>
      <c r="DU59" s="128"/>
      <c r="DV59" s="128"/>
      <c r="DW59" s="72"/>
      <c r="DX59" s="127"/>
      <c r="DY59" s="128"/>
      <c r="DZ59" s="128"/>
      <c r="EA59" s="149"/>
      <c r="EB59" s="150"/>
      <c r="EC59" s="269"/>
      <c r="ED59" s="149"/>
      <c r="EE59" s="150"/>
      <c r="EF59" s="149"/>
      <c r="EG59" s="149"/>
      <c r="EH59" s="149"/>
      <c r="EI59" s="264"/>
      <c r="EJ59" s="265"/>
      <c r="EK59" s="266"/>
      <c r="EL59" s="3"/>
      <c r="EM59" s="3"/>
      <c r="ES59" s="189"/>
      <c r="ET59" s="190"/>
      <c r="EU59" s="190"/>
      <c r="EV59" s="190"/>
      <c r="EW59" s="190"/>
      <c r="EX59" s="191"/>
      <c r="FA59" s="204"/>
      <c r="FB59" s="205"/>
      <c r="FC59" s="206"/>
    </row>
    <row r="60" spans="3:159" ht="6" customHeight="1" x14ac:dyDescent="0.15">
      <c r="C60" s="415"/>
      <c r="D60" s="134"/>
      <c r="E60" s="134"/>
      <c r="F60" s="134"/>
      <c r="G60" s="134"/>
      <c r="H60" s="134"/>
      <c r="I60" s="134"/>
      <c r="J60" s="134"/>
      <c r="K60" s="134"/>
      <c r="L60" s="51"/>
      <c r="M60" s="407"/>
      <c r="N60" s="408"/>
      <c r="O60" s="408"/>
      <c r="P60" s="408"/>
      <c r="Q60" s="408"/>
      <c r="R60" s="408"/>
      <c r="S60" s="408"/>
      <c r="T60" s="408"/>
      <c r="U60" s="408"/>
      <c r="V60" s="408"/>
      <c r="W60" s="408"/>
      <c r="X60" s="408"/>
      <c r="Y60" s="408"/>
      <c r="Z60" s="408"/>
      <c r="AA60" s="408"/>
      <c r="AB60" s="408"/>
      <c r="AC60" s="408"/>
      <c r="AD60" s="408"/>
      <c r="AE60" s="408"/>
      <c r="AF60" s="408"/>
      <c r="AG60" s="247"/>
      <c r="AH60" s="248"/>
      <c r="AI60" s="249"/>
      <c r="AJ60" s="247"/>
      <c r="AK60" s="248"/>
      <c r="AL60" s="249"/>
      <c r="AM60" s="247"/>
      <c r="AN60" s="248"/>
      <c r="AO60" s="249"/>
      <c r="AP60" s="247"/>
      <c r="AQ60" s="248"/>
      <c r="AR60" s="249"/>
      <c r="AS60" s="247"/>
      <c r="AT60" s="248"/>
      <c r="AU60" s="249"/>
      <c r="AV60" s="247"/>
      <c r="AW60" s="248"/>
      <c r="AX60" s="249"/>
      <c r="AY60" s="247"/>
      <c r="AZ60" s="248"/>
      <c r="BA60" s="249"/>
      <c r="BB60" s="261"/>
      <c r="BC60" s="262"/>
      <c r="BD60" s="262"/>
      <c r="BE60" s="391"/>
      <c r="BF60" s="317"/>
      <c r="BG60" s="318"/>
      <c r="BH60" s="318"/>
      <c r="BI60" s="318"/>
      <c r="BJ60" s="318"/>
      <c r="BK60" s="318"/>
      <c r="BL60" s="318"/>
      <c r="BM60" s="318"/>
      <c r="BN60" s="318"/>
      <c r="BO60" s="318"/>
      <c r="BP60" s="318"/>
      <c r="BQ60" s="318"/>
      <c r="BR60" s="318"/>
      <c r="BS60" s="318"/>
      <c r="BT60" s="318"/>
      <c r="BU60" s="318"/>
      <c r="BV60" s="318"/>
      <c r="BW60" s="318"/>
      <c r="BX60" s="318"/>
      <c r="BY60" s="319"/>
      <c r="BZ60" s="65"/>
      <c r="CA60" s="153"/>
      <c r="CB60" s="153"/>
      <c r="CC60" s="153"/>
      <c r="CD60" s="153"/>
      <c r="CE60" s="153"/>
      <c r="CF60" s="153"/>
      <c r="CG60" s="153"/>
      <c r="CH60" s="153"/>
      <c r="CI60" s="153"/>
      <c r="CJ60" s="3"/>
      <c r="CK60" s="3"/>
      <c r="CM60" s="79"/>
      <c r="CN60" s="139"/>
      <c r="CO60" s="139"/>
      <c r="CP60" s="139"/>
      <c r="CQ60" s="140"/>
      <c r="CR60" s="133"/>
      <c r="CS60" s="134"/>
      <c r="CT60" s="134"/>
      <c r="CU60" s="134"/>
      <c r="CV60" s="134"/>
      <c r="CW60" s="134"/>
      <c r="CX60" s="134"/>
      <c r="CY60" s="134"/>
      <c r="CZ60" s="134"/>
      <c r="DA60" s="134"/>
      <c r="DB60" s="134"/>
      <c r="DC60" s="134"/>
      <c r="DD60" s="53"/>
      <c r="DE60" s="133"/>
      <c r="DF60" s="134"/>
      <c r="DG60" s="134"/>
      <c r="DH60" s="134"/>
      <c r="DI60" s="134"/>
      <c r="DJ60" s="134"/>
      <c r="DK60" s="134"/>
      <c r="DL60" s="134"/>
      <c r="DM60" s="134"/>
      <c r="DN60" s="134"/>
      <c r="DO60" s="57"/>
      <c r="DP60" s="123"/>
      <c r="DQ60" s="124"/>
      <c r="DR60" s="124"/>
      <c r="DS60" s="124"/>
      <c r="DT60" s="124"/>
      <c r="DU60" s="124"/>
      <c r="DV60" s="124"/>
      <c r="DW60" s="74"/>
      <c r="DX60" s="123"/>
      <c r="DY60" s="124"/>
      <c r="DZ60" s="124"/>
      <c r="EA60" s="145" t="str">
        <f t="shared" ref="EA60" si="9">IF(CN60="","",IF(ES60&gt;=35,IF(DP60&lt;&gt;"","*",IF(ES60&gt;=40,IF(EF60&lt;&gt;"","*",""),"")),""))</f>
        <v/>
      </c>
      <c r="EB60" s="146"/>
      <c r="EC60" s="267" t="str">
        <f>IF(TRIM(FA60)="1","○","")</f>
        <v/>
      </c>
      <c r="ED60" s="145"/>
      <c r="EE60" s="146"/>
      <c r="EF60" s="145" t="str">
        <f>IF(TRIM(FA60)="2","○","")</f>
        <v/>
      </c>
      <c r="EG60" s="145"/>
      <c r="EH60" s="145"/>
      <c r="EI60" s="261"/>
      <c r="EJ60" s="262"/>
      <c r="EK60" s="263"/>
      <c r="EL60" s="3"/>
      <c r="EM60" s="3"/>
      <c r="ES60" s="189" t="e">
        <f>IF(OR(CA60="",#REF!=""),"",DATEDIF(CA60,#REF!,"y"))</f>
        <v>#REF!</v>
      </c>
      <c r="ET60" s="190"/>
      <c r="EU60" s="190"/>
      <c r="EV60" s="190"/>
      <c r="EW60" s="190"/>
      <c r="EX60" s="191"/>
      <c r="FA60" s="501"/>
      <c r="FB60" s="502"/>
      <c r="FC60" s="503"/>
    </row>
    <row r="61" spans="3:159" ht="6" customHeight="1" x14ac:dyDescent="0.15">
      <c r="C61" s="401"/>
      <c r="D61" s="136"/>
      <c r="E61" s="136"/>
      <c r="F61" s="136"/>
      <c r="G61" s="136"/>
      <c r="H61" s="136"/>
      <c r="I61" s="136"/>
      <c r="J61" s="136"/>
      <c r="K61" s="136"/>
      <c r="L61" s="49"/>
      <c r="M61" s="403"/>
      <c r="N61" s="404"/>
      <c r="O61" s="404"/>
      <c r="P61" s="404"/>
      <c r="Q61" s="404"/>
      <c r="R61" s="404"/>
      <c r="S61" s="404"/>
      <c r="T61" s="404"/>
      <c r="U61" s="404"/>
      <c r="V61" s="404"/>
      <c r="W61" s="404"/>
      <c r="X61" s="404"/>
      <c r="Y61" s="404"/>
      <c r="Z61" s="404"/>
      <c r="AA61" s="404"/>
      <c r="AB61" s="404"/>
      <c r="AC61" s="404"/>
      <c r="AD61" s="404"/>
      <c r="AE61" s="404"/>
      <c r="AF61" s="404"/>
      <c r="AG61" s="250"/>
      <c r="AH61" s="251"/>
      <c r="AI61" s="252"/>
      <c r="AJ61" s="250"/>
      <c r="AK61" s="251"/>
      <c r="AL61" s="252"/>
      <c r="AM61" s="250"/>
      <c r="AN61" s="251"/>
      <c r="AO61" s="252"/>
      <c r="AP61" s="250"/>
      <c r="AQ61" s="251"/>
      <c r="AR61" s="252"/>
      <c r="AS61" s="250"/>
      <c r="AT61" s="251"/>
      <c r="AU61" s="252"/>
      <c r="AV61" s="250"/>
      <c r="AW61" s="251"/>
      <c r="AX61" s="252"/>
      <c r="AY61" s="250"/>
      <c r="AZ61" s="251"/>
      <c r="BA61" s="252"/>
      <c r="BB61" s="241"/>
      <c r="BC61" s="242"/>
      <c r="BD61" s="242"/>
      <c r="BE61" s="387"/>
      <c r="BF61" s="320"/>
      <c r="BG61" s="321"/>
      <c r="BH61" s="321"/>
      <c r="BI61" s="321"/>
      <c r="BJ61" s="321"/>
      <c r="BK61" s="321"/>
      <c r="BL61" s="321"/>
      <c r="BM61" s="321"/>
      <c r="BN61" s="321"/>
      <c r="BO61" s="321"/>
      <c r="BP61" s="321"/>
      <c r="BQ61" s="321"/>
      <c r="BR61" s="321"/>
      <c r="BS61" s="321"/>
      <c r="BT61" s="321"/>
      <c r="BU61" s="321"/>
      <c r="BV61" s="321"/>
      <c r="BW61" s="321"/>
      <c r="BX61" s="321"/>
      <c r="BY61" s="322"/>
      <c r="BZ61" s="65"/>
      <c r="CA61" s="153"/>
      <c r="CB61" s="153"/>
      <c r="CC61" s="153"/>
      <c r="CD61" s="153"/>
      <c r="CE61" s="153"/>
      <c r="CF61" s="153"/>
      <c r="CG61" s="153"/>
      <c r="CH61" s="153"/>
      <c r="CI61" s="153"/>
      <c r="CJ61" s="3"/>
      <c r="CK61" s="3"/>
      <c r="CL61" s="77"/>
      <c r="CM61" s="77"/>
      <c r="CN61" s="141"/>
      <c r="CO61" s="141"/>
      <c r="CP61" s="141"/>
      <c r="CQ61" s="142"/>
      <c r="CR61" s="135"/>
      <c r="CS61" s="136"/>
      <c r="CT61" s="136"/>
      <c r="CU61" s="136"/>
      <c r="CV61" s="136"/>
      <c r="CW61" s="136"/>
      <c r="CX61" s="136"/>
      <c r="CY61" s="136"/>
      <c r="CZ61" s="136"/>
      <c r="DA61" s="136"/>
      <c r="DB61" s="136"/>
      <c r="DC61" s="136"/>
      <c r="DD61" s="54"/>
      <c r="DE61" s="135"/>
      <c r="DF61" s="136"/>
      <c r="DG61" s="136"/>
      <c r="DH61" s="136"/>
      <c r="DI61" s="136"/>
      <c r="DJ61" s="136"/>
      <c r="DK61" s="136"/>
      <c r="DL61" s="136"/>
      <c r="DM61" s="136"/>
      <c r="DN61" s="136"/>
      <c r="DO61" s="58"/>
      <c r="DP61" s="125"/>
      <c r="DQ61" s="126"/>
      <c r="DR61" s="126"/>
      <c r="DS61" s="126"/>
      <c r="DT61" s="126"/>
      <c r="DU61" s="126"/>
      <c r="DV61" s="126"/>
      <c r="DW61" s="73"/>
      <c r="DX61" s="125"/>
      <c r="DY61" s="126"/>
      <c r="DZ61" s="126"/>
      <c r="EA61" s="147"/>
      <c r="EB61" s="148"/>
      <c r="EC61" s="268"/>
      <c r="ED61" s="147"/>
      <c r="EE61" s="148"/>
      <c r="EF61" s="147"/>
      <c r="EG61" s="147"/>
      <c r="EH61" s="147"/>
      <c r="EI61" s="241"/>
      <c r="EJ61" s="242"/>
      <c r="EK61" s="243"/>
      <c r="EL61" s="3"/>
      <c r="EM61" s="3"/>
      <c r="ES61" s="189"/>
      <c r="ET61" s="190"/>
      <c r="EU61" s="190"/>
      <c r="EV61" s="190"/>
      <c r="EW61" s="190"/>
      <c r="EX61" s="191"/>
      <c r="FA61" s="201"/>
      <c r="FB61" s="202"/>
      <c r="FC61" s="203"/>
    </row>
    <row r="62" spans="3:159" ht="6" customHeight="1" x14ac:dyDescent="0.15">
      <c r="C62" s="480"/>
      <c r="D62" s="275"/>
      <c r="E62" s="275"/>
      <c r="F62" s="275"/>
      <c r="G62" s="275"/>
      <c r="H62" s="275"/>
      <c r="I62" s="275"/>
      <c r="J62" s="275"/>
      <c r="K62" s="275"/>
      <c r="L62" s="52"/>
      <c r="M62" s="481"/>
      <c r="N62" s="482"/>
      <c r="O62" s="482"/>
      <c r="P62" s="482"/>
      <c r="Q62" s="482"/>
      <c r="R62" s="482"/>
      <c r="S62" s="482"/>
      <c r="T62" s="482"/>
      <c r="U62" s="482"/>
      <c r="V62" s="482"/>
      <c r="W62" s="482"/>
      <c r="X62" s="482"/>
      <c r="Y62" s="482"/>
      <c r="Z62" s="482"/>
      <c r="AA62" s="482"/>
      <c r="AB62" s="482"/>
      <c r="AC62" s="482"/>
      <c r="AD62" s="482"/>
      <c r="AE62" s="482"/>
      <c r="AF62" s="482"/>
      <c r="AG62" s="256"/>
      <c r="AH62" s="257"/>
      <c r="AI62" s="258"/>
      <c r="AJ62" s="256"/>
      <c r="AK62" s="257"/>
      <c r="AL62" s="258"/>
      <c r="AM62" s="256"/>
      <c r="AN62" s="257"/>
      <c r="AO62" s="258"/>
      <c r="AP62" s="256"/>
      <c r="AQ62" s="257"/>
      <c r="AR62" s="258"/>
      <c r="AS62" s="256"/>
      <c r="AT62" s="257"/>
      <c r="AU62" s="258"/>
      <c r="AV62" s="256"/>
      <c r="AW62" s="257"/>
      <c r="AX62" s="258"/>
      <c r="AY62" s="256"/>
      <c r="AZ62" s="257"/>
      <c r="BA62" s="258"/>
      <c r="BB62" s="288"/>
      <c r="BC62" s="289"/>
      <c r="BD62" s="289"/>
      <c r="BE62" s="463"/>
      <c r="BF62" s="323"/>
      <c r="BG62" s="324"/>
      <c r="BH62" s="324"/>
      <c r="BI62" s="324"/>
      <c r="BJ62" s="324"/>
      <c r="BK62" s="324"/>
      <c r="BL62" s="324"/>
      <c r="BM62" s="324"/>
      <c r="BN62" s="324"/>
      <c r="BO62" s="324"/>
      <c r="BP62" s="324"/>
      <c r="BQ62" s="324"/>
      <c r="BR62" s="324"/>
      <c r="BS62" s="324"/>
      <c r="BT62" s="324"/>
      <c r="BU62" s="324"/>
      <c r="BV62" s="324"/>
      <c r="BW62" s="324"/>
      <c r="BX62" s="324"/>
      <c r="BY62" s="325"/>
      <c r="BZ62" s="69"/>
      <c r="CA62" s="156"/>
      <c r="CB62" s="156"/>
      <c r="CC62" s="156"/>
      <c r="CD62" s="156"/>
      <c r="CE62" s="156"/>
      <c r="CF62" s="156"/>
      <c r="CG62" s="156"/>
      <c r="CH62" s="156"/>
      <c r="CI62" s="156"/>
      <c r="CJ62" s="62"/>
      <c r="CK62" s="62"/>
      <c r="CL62" s="80"/>
      <c r="CM62" s="80"/>
      <c r="CN62" s="160"/>
      <c r="CO62" s="160"/>
      <c r="CP62" s="160"/>
      <c r="CQ62" s="161"/>
      <c r="CR62" s="274"/>
      <c r="CS62" s="275"/>
      <c r="CT62" s="275"/>
      <c r="CU62" s="275"/>
      <c r="CV62" s="275"/>
      <c r="CW62" s="275"/>
      <c r="CX62" s="275"/>
      <c r="CY62" s="275"/>
      <c r="CZ62" s="275"/>
      <c r="DA62" s="275"/>
      <c r="DB62" s="275"/>
      <c r="DC62" s="275"/>
      <c r="DD62" s="55"/>
      <c r="DE62" s="137"/>
      <c r="DF62" s="138"/>
      <c r="DG62" s="138"/>
      <c r="DH62" s="138"/>
      <c r="DI62" s="138"/>
      <c r="DJ62" s="138"/>
      <c r="DK62" s="138"/>
      <c r="DL62" s="138"/>
      <c r="DM62" s="138"/>
      <c r="DN62" s="138"/>
      <c r="DO62" s="60"/>
      <c r="DP62" s="127"/>
      <c r="DQ62" s="128"/>
      <c r="DR62" s="128"/>
      <c r="DS62" s="128"/>
      <c r="DT62" s="128"/>
      <c r="DU62" s="128"/>
      <c r="DV62" s="128"/>
      <c r="DW62" s="75"/>
      <c r="DX62" s="127"/>
      <c r="DY62" s="128"/>
      <c r="DZ62" s="128"/>
      <c r="EA62" s="147"/>
      <c r="EB62" s="148"/>
      <c r="EC62" s="270"/>
      <c r="ED62" s="151"/>
      <c r="EE62" s="152"/>
      <c r="EF62" s="151"/>
      <c r="EG62" s="151"/>
      <c r="EH62" s="151"/>
      <c r="EI62" s="288"/>
      <c r="EJ62" s="289"/>
      <c r="EK62" s="290"/>
      <c r="EL62" s="3"/>
      <c r="EM62" s="3"/>
      <c r="ES62" s="189"/>
      <c r="ET62" s="190"/>
      <c r="EU62" s="190"/>
      <c r="EV62" s="190"/>
      <c r="EW62" s="190"/>
      <c r="EX62" s="191"/>
      <c r="FA62" s="504"/>
      <c r="FB62" s="505"/>
      <c r="FC62" s="506"/>
    </row>
    <row r="63" spans="3:159" ht="6" customHeight="1" x14ac:dyDescent="0.15">
      <c r="C63" s="401"/>
      <c r="D63" s="136"/>
      <c r="E63" s="136"/>
      <c r="F63" s="136"/>
      <c r="G63" s="136"/>
      <c r="H63" s="136"/>
      <c r="I63" s="136"/>
      <c r="J63" s="136"/>
      <c r="K63" s="136"/>
      <c r="L63" s="49"/>
      <c r="M63" s="403"/>
      <c r="N63" s="404"/>
      <c r="O63" s="404"/>
      <c r="P63" s="404"/>
      <c r="Q63" s="404"/>
      <c r="R63" s="404"/>
      <c r="S63" s="404"/>
      <c r="T63" s="404"/>
      <c r="U63" s="404"/>
      <c r="V63" s="404"/>
      <c r="W63" s="404"/>
      <c r="X63" s="404"/>
      <c r="Y63" s="404"/>
      <c r="Z63" s="404"/>
      <c r="AA63" s="404"/>
      <c r="AB63" s="404"/>
      <c r="AC63" s="404"/>
      <c r="AD63" s="404"/>
      <c r="AE63" s="404"/>
      <c r="AF63" s="404"/>
      <c r="AG63" s="250"/>
      <c r="AH63" s="251"/>
      <c r="AI63" s="252"/>
      <c r="AJ63" s="250"/>
      <c r="AK63" s="251"/>
      <c r="AL63" s="252"/>
      <c r="AM63" s="250"/>
      <c r="AN63" s="251"/>
      <c r="AO63" s="252"/>
      <c r="AP63" s="250"/>
      <c r="AQ63" s="251"/>
      <c r="AR63" s="252"/>
      <c r="AS63" s="250"/>
      <c r="AT63" s="251"/>
      <c r="AU63" s="252"/>
      <c r="AV63" s="250"/>
      <c r="AW63" s="251"/>
      <c r="AX63" s="252"/>
      <c r="AY63" s="250"/>
      <c r="AZ63" s="251"/>
      <c r="BA63" s="252"/>
      <c r="BB63" s="241"/>
      <c r="BC63" s="242"/>
      <c r="BD63" s="242"/>
      <c r="BE63" s="387"/>
      <c r="BF63" s="320"/>
      <c r="BG63" s="321"/>
      <c r="BH63" s="321"/>
      <c r="BI63" s="321"/>
      <c r="BJ63" s="321"/>
      <c r="BK63" s="321"/>
      <c r="BL63" s="321"/>
      <c r="BM63" s="321"/>
      <c r="BN63" s="321"/>
      <c r="BO63" s="321"/>
      <c r="BP63" s="321"/>
      <c r="BQ63" s="321"/>
      <c r="BR63" s="321"/>
      <c r="BS63" s="321"/>
      <c r="BT63" s="321"/>
      <c r="BU63" s="321"/>
      <c r="BV63" s="321"/>
      <c r="BW63" s="321"/>
      <c r="BX63" s="321"/>
      <c r="BY63" s="322"/>
      <c r="BZ63" s="67"/>
      <c r="CA63" s="157"/>
      <c r="CB63" s="157"/>
      <c r="CC63" s="157"/>
      <c r="CD63" s="157"/>
      <c r="CE63" s="157"/>
      <c r="CF63" s="157"/>
      <c r="CG63" s="157"/>
      <c r="CH63" s="157"/>
      <c r="CI63" s="157"/>
      <c r="CJ63" s="8"/>
      <c r="CK63" s="8"/>
      <c r="CM63" s="76"/>
      <c r="CN63" s="158"/>
      <c r="CO63" s="158"/>
      <c r="CP63" s="158"/>
      <c r="CQ63" s="159"/>
      <c r="CR63" s="135"/>
      <c r="CS63" s="136"/>
      <c r="CT63" s="136"/>
      <c r="CU63" s="136"/>
      <c r="CV63" s="136"/>
      <c r="CW63" s="136"/>
      <c r="CX63" s="136"/>
      <c r="CY63" s="136"/>
      <c r="CZ63" s="136"/>
      <c r="DA63" s="136"/>
      <c r="DB63" s="136"/>
      <c r="DC63" s="136"/>
      <c r="DD63" s="54"/>
      <c r="DE63" s="467"/>
      <c r="DF63" s="468"/>
      <c r="DG63" s="468"/>
      <c r="DH63" s="468"/>
      <c r="DI63" s="468"/>
      <c r="DJ63" s="468"/>
      <c r="DK63" s="468"/>
      <c r="DL63" s="468"/>
      <c r="DM63" s="468"/>
      <c r="DN63" s="468"/>
      <c r="DO63" s="63"/>
      <c r="DP63" s="129"/>
      <c r="DQ63" s="130"/>
      <c r="DR63" s="130"/>
      <c r="DS63" s="130"/>
      <c r="DT63" s="130"/>
      <c r="DU63" s="130"/>
      <c r="DV63" s="130"/>
      <c r="DW63" s="71"/>
      <c r="DX63" s="129"/>
      <c r="DY63" s="130"/>
      <c r="DZ63" s="130"/>
      <c r="EA63" s="365" t="str">
        <f t="shared" ref="EA63" si="10">IF(CN63="","",IF(ES63&gt;=35,IF(DP63&lt;&gt;"","*",IF(ES63&gt;=40,IF(EF63&lt;&gt;"","*",""),"")),""))</f>
        <v/>
      </c>
      <c r="EB63" s="366"/>
      <c r="EC63" s="268" t="str">
        <f>IF(TRIM(FA63)="1","○","")</f>
        <v/>
      </c>
      <c r="ED63" s="147"/>
      <c r="EE63" s="148"/>
      <c r="EF63" s="147" t="str">
        <f>IF(TRIM(FA63)="2","○","")</f>
        <v/>
      </c>
      <c r="EG63" s="147"/>
      <c r="EH63" s="147"/>
      <c r="EI63" s="241"/>
      <c r="EJ63" s="242"/>
      <c r="EK63" s="243"/>
      <c r="EL63" s="3"/>
      <c r="EM63" s="3"/>
      <c r="ES63" s="189" t="e">
        <f>IF(OR(CA63="",#REF!=""),"",DATEDIF(CA63,#REF!,"y"))</f>
        <v>#REF!</v>
      </c>
      <c r="ET63" s="190"/>
      <c r="EU63" s="190"/>
      <c r="EV63" s="190"/>
      <c r="EW63" s="190"/>
      <c r="EX63" s="191"/>
      <c r="FA63" s="201"/>
      <c r="FB63" s="202"/>
      <c r="FC63" s="203"/>
    </row>
    <row r="64" spans="3:159" ht="6" customHeight="1" x14ac:dyDescent="0.15">
      <c r="C64" s="401"/>
      <c r="D64" s="136"/>
      <c r="E64" s="136"/>
      <c r="F64" s="136"/>
      <c r="G64" s="136"/>
      <c r="H64" s="136"/>
      <c r="I64" s="136"/>
      <c r="J64" s="136"/>
      <c r="K64" s="136"/>
      <c r="L64" s="49"/>
      <c r="M64" s="403"/>
      <c r="N64" s="404"/>
      <c r="O64" s="404"/>
      <c r="P64" s="404"/>
      <c r="Q64" s="404"/>
      <c r="R64" s="404"/>
      <c r="S64" s="404"/>
      <c r="T64" s="404"/>
      <c r="U64" s="404"/>
      <c r="V64" s="404"/>
      <c r="W64" s="404"/>
      <c r="X64" s="404"/>
      <c r="Y64" s="404"/>
      <c r="Z64" s="404"/>
      <c r="AA64" s="404"/>
      <c r="AB64" s="404"/>
      <c r="AC64" s="404"/>
      <c r="AD64" s="404"/>
      <c r="AE64" s="404"/>
      <c r="AF64" s="404"/>
      <c r="AG64" s="250"/>
      <c r="AH64" s="251"/>
      <c r="AI64" s="252"/>
      <c r="AJ64" s="250"/>
      <c r="AK64" s="251"/>
      <c r="AL64" s="252"/>
      <c r="AM64" s="250"/>
      <c r="AN64" s="251"/>
      <c r="AO64" s="252"/>
      <c r="AP64" s="250"/>
      <c r="AQ64" s="251"/>
      <c r="AR64" s="252"/>
      <c r="AS64" s="250"/>
      <c r="AT64" s="251"/>
      <c r="AU64" s="252"/>
      <c r="AV64" s="250"/>
      <c r="AW64" s="251"/>
      <c r="AX64" s="252"/>
      <c r="AY64" s="250"/>
      <c r="AZ64" s="251"/>
      <c r="BA64" s="252"/>
      <c r="BB64" s="241"/>
      <c r="BC64" s="242"/>
      <c r="BD64" s="242"/>
      <c r="BE64" s="387"/>
      <c r="BF64" s="320"/>
      <c r="BG64" s="321"/>
      <c r="BH64" s="321"/>
      <c r="BI64" s="321"/>
      <c r="BJ64" s="321"/>
      <c r="BK64" s="321"/>
      <c r="BL64" s="321"/>
      <c r="BM64" s="321"/>
      <c r="BN64" s="321"/>
      <c r="BO64" s="321"/>
      <c r="BP64" s="321"/>
      <c r="BQ64" s="321"/>
      <c r="BR64" s="321"/>
      <c r="BS64" s="321"/>
      <c r="BT64" s="321"/>
      <c r="BU64" s="321"/>
      <c r="BV64" s="321"/>
      <c r="BW64" s="321"/>
      <c r="BX64" s="321"/>
      <c r="BY64" s="322"/>
      <c r="BZ64" s="65"/>
      <c r="CA64" s="153"/>
      <c r="CB64" s="153"/>
      <c r="CC64" s="153"/>
      <c r="CD64" s="153"/>
      <c r="CE64" s="153"/>
      <c r="CF64" s="153"/>
      <c r="CG64" s="153"/>
      <c r="CH64" s="153"/>
      <c r="CI64" s="153"/>
      <c r="CJ64" s="3"/>
      <c r="CK64" s="3"/>
      <c r="CL64" s="77"/>
      <c r="CM64" s="77"/>
      <c r="CN64" s="141"/>
      <c r="CO64" s="141"/>
      <c r="CP64" s="141"/>
      <c r="CQ64" s="142"/>
      <c r="CR64" s="135"/>
      <c r="CS64" s="136"/>
      <c r="CT64" s="136"/>
      <c r="CU64" s="136"/>
      <c r="CV64" s="136"/>
      <c r="CW64" s="136"/>
      <c r="CX64" s="136"/>
      <c r="CY64" s="136"/>
      <c r="CZ64" s="136"/>
      <c r="DA64" s="136"/>
      <c r="DB64" s="136"/>
      <c r="DC64" s="136"/>
      <c r="DD64" s="54"/>
      <c r="DE64" s="135"/>
      <c r="DF64" s="136"/>
      <c r="DG64" s="136"/>
      <c r="DH64" s="136"/>
      <c r="DI64" s="136"/>
      <c r="DJ64" s="136"/>
      <c r="DK64" s="136"/>
      <c r="DL64" s="136"/>
      <c r="DM64" s="136"/>
      <c r="DN64" s="136"/>
      <c r="DO64" s="58"/>
      <c r="DP64" s="125"/>
      <c r="DQ64" s="126"/>
      <c r="DR64" s="126"/>
      <c r="DS64" s="126"/>
      <c r="DT64" s="126"/>
      <c r="DU64" s="126"/>
      <c r="DV64" s="126"/>
      <c r="DW64" s="73"/>
      <c r="DX64" s="125"/>
      <c r="DY64" s="126"/>
      <c r="DZ64" s="126"/>
      <c r="EA64" s="147"/>
      <c r="EB64" s="148"/>
      <c r="EC64" s="268"/>
      <c r="ED64" s="147"/>
      <c r="EE64" s="148"/>
      <c r="EF64" s="147"/>
      <c r="EG64" s="147"/>
      <c r="EH64" s="147"/>
      <c r="EI64" s="241"/>
      <c r="EJ64" s="242"/>
      <c r="EK64" s="243"/>
      <c r="EL64" s="3"/>
      <c r="EM64" s="3"/>
      <c r="ES64" s="189"/>
      <c r="ET64" s="190"/>
      <c r="EU64" s="190"/>
      <c r="EV64" s="190"/>
      <c r="EW64" s="190"/>
      <c r="EX64" s="191"/>
      <c r="FA64" s="201"/>
      <c r="FB64" s="202"/>
      <c r="FC64" s="203"/>
    </row>
    <row r="65" spans="3:159" ht="6" customHeight="1" x14ac:dyDescent="0.15">
      <c r="C65" s="402"/>
      <c r="D65" s="138"/>
      <c r="E65" s="138"/>
      <c r="F65" s="138"/>
      <c r="G65" s="138"/>
      <c r="H65" s="138"/>
      <c r="I65" s="138"/>
      <c r="J65" s="138"/>
      <c r="K65" s="138"/>
      <c r="L65" s="50"/>
      <c r="M65" s="405"/>
      <c r="N65" s="406"/>
      <c r="O65" s="406"/>
      <c r="P65" s="406"/>
      <c r="Q65" s="406"/>
      <c r="R65" s="406"/>
      <c r="S65" s="406"/>
      <c r="T65" s="406"/>
      <c r="U65" s="406"/>
      <c r="V65" s="406"/>
      <c r="W65" s="406"/>
      <c r="X65" s="406"/>
      <c r="Y65" s="406"/>
      <c r="Z65" s="406"/>
      <c r="AA65" s="406"/>
      <c r="AB65" s="406"/>
      <c r="AC65" s="406"/>
      <c r="AD65" s="406"/>
      <c r="AE65" s="406"/>
      <c r="AF65" s="406"/>
      <c r="AG65" s="253"/>
      <c r="AH65" s="254"/>
      <c r="AI65" s="255"/>
      <c r="AJ65" s="253"/>
      <c r="AK65" s="254"/>
      <c r="AL65" s="255"/>
      <c r="AM65" s="253"/>
      <c r="AN65" s="254"/>
      <c r="AO65" s="255"/>
      <c r="AP65" s="253"/>
      <c r="AQ65" s="254"/>
      <c r="AR65" s="255"/>
      <c r="AS65" s="253"/>
      <c r="AT65" s="254"/>
      <c r="AU65" s="255"/>
      <c r="AV65" s="253"/>
      <c r="AW65" s="254"/>
      <c r="AX65" s="255"/>
      <c r="AY65" s="253"/>
      <c r="AZ65" s="254"/>
      <c r="BA65" s="255"/>
      <c r="BB65" s="264"/>
      <c r="BC65" s="265"/>
      <c r="BD65" s="265"/>
      <c r="BE65" s="388"/>
      <c r="BF65" s="392"/>
      <c r="BG65" s="393"/>
      <c r="BH65" s="393"/>
      <c r="BI65" s="393"/>
      <c r="BJ65" s="393"/>
      <c r="BK65" s="393"/>
      <c r="BL65" s="393"/>
      <c r="BM65" s="393"/>
      <c r="BN65" s="393"/>
      <c r="BO65" s="393"/>
      <c r="BP65" s="393"/>
      <c r="BQ65" s="393"/>
      <c r="BR65" s="393"/>
      <c r="BS65" s="393"/>
      <c r="BT65" s="393"/>
      <c r="BU65" s="393"/>
      <c r="BV65" s="393"/>
      <c r="BW65" s="393"/>
      <c r="BX65" s="393"/>
      <c r="BY65" s="394"/>
      <c r="BZ65" s="68"/>
      <c r="CA65" s="153"/>
      <c r="CB65" s="153"/>
      <c r="CC65" s="153"/>
      <c r="CD65" s="153"/>
      <c r="CE65" s="153"/>
      <c r="CF65" s="153"/>
      <c r="CG65" s="153"/>
      <c r="CH65" s="153"/>
      <c r="CI65" s="153"/>
      <c r="CJ65" s="3"/>
      <c r="CK65" s="3"/>
      <c r="CL65" s="78"/>
      <c r="CM65" s="78"/>
      <c r="CN65" s="143"/>
      <c r="CO65" s="143"/>
      <c r="CP65" s="143"/>
      <c r="CQ65" s="144"/>
      <c r="CR65" s="137"/>
      <c r="CS65" s="138"/>
      <c r="CT65" s="138"/>
      <c r="CU65" s="138"/>
      <c r="CV65" s="138"/>
      <c r="CW65" s="138"/>
      <c r="CX65" s="138"/>
      <c r="CY65" s="138"/>
      <c r="CZ65" s="138"/>
      <c r="DA65" s="138"/>
      <c r="DB65" s="138"/>
      <c r="DC65" s="138"/>
      <c r="DD65" s="56"/>
      <c r="DE65" s="137"/>
      <c r="DF65" s="138"/>
      <c r="DG65" s="138"/>
      <c r="DH65" s="138"/>
      <c r="DI65" s="138"/>
      <c r="DJ65" s="138"/>
      <c r="DK65" s="138"/>
      <c r="DL65" s="138"/>
      <c r="DM65" s="138"/>
      <c r="DN65" s="138"/>
      <c r="DO65" s="59"/>
      <c r="DP65" s="127"/>
      <c r="DQ65" s="128"/>
      <c r="DR65" s="128"/>
      <c r="DS65" s="128"/>
      <c r="DT65" s="128"/>
      <c r="DU65" s="128"/>
      <c r="DV65" s="128"/>
      <c r="DW65" s="72"/>
      <c r="DX65" s="127"/>
      <c r="DY65" s="128"/>
      <c r="DZ65" s="128"/>
      <c r="EA65" s="149"/>
      <c r="EB65" s="150"/>
      <c r="EC65" s="269"/>
      <c r="ED65" s="149"/>
      <c r="EE65" s="150"/>
      <c r="EF65" s="149"/>
      <c r="EG65" s="149"/>
      <c r="EH65" s="149"/>
      <c r="EI65" s="264"/>
      <c r="EJ65" s="265"/>
      <c r="EK65" s="266"/>
      <c r="EL65" s="3"/>
      <c r="EM65" s="3"/>
      <c r="ES65" s="189"/>
      <c r="ET65" s="190"/>
      <c r="EU65" s="190"/>
      <c r="EV65" s="190"/>
      <c r="EW65" s="190"/>
      <c r="EX65" s="191"/>
      <c r="FA65" s="204"/>
      <c r="FB65" s="205"/>
      <c r="FC65" s="206"/>
    </row>
    <row r="66" spans="3:159" ht="6" customHeight="1" x14ac:dyDescent="0.15">
      <c r="C66" s="415"/>
      <c r="D66" s="134"/>
      <c r="E66" s="134"/>
      <c r="F66" s="134"/>
      <c r="G66" s="134"/>
      <c r="H66" s="134"/>
      <c r="I66" s="134"/>
      <c r="J66" s="134"/>
      <c r="K66" s="134"/>
      <c r="L66" s="51"/>
      <c r="M66" s="407"/>
      <c r="N66" s="408"/>
      <c r="O66" s="408"/>
      <c r="P66" s="408"/>
      <c r="Q66" s="408"/>
      <c r="R66" s="408"/>
      <c r="S66" s="408"/>
      <c r="T66" s="408"/>
      <c r="U66" s="408"/>
      <c r="V66" s="408"/>
      <c r="W66" s="408"/>
      <c r="X66" s="408"/>
      <c r="Y66" s="408"/>
      <c r="Z66" s="408"/>
      <c r="AA66" s="408"/>
      <c r="AB66" s="408"/>
      <c r="AC66" s="408"/>
      <c r="AD66" s="408"/>
      <c r="AE66" s="408"/>
      <c r="AF66" s="408"/>
      <c r="AG66" s="247"/>
      <c r="AH66" s="248"/>
      <c r="AI66" s="249"/>
      <c r="AJ66" s="247"/>
      <c r="AK66" s="248"/>
      <c r="AL66" s="249"/>
      <c r="AM66" s="247"/>
      <c r="AN66" s="248"/>
      <c r="AO66" s="249"/>
      <c r="AP66" s="247"/>
      <c r="AQ66" s="248"/>
      <c r="AR66" s="249"/>
      <c r="AS66" s="247"/>
      <c r="AT66" s="248"/>
      <c r="AU66" s="249"/>
      <c r="AV66" s="247"/>
      <c r="AW66" s="248"/>
      <c r="AX66" s="249"/>
      <c r="AY66" s="247"/>
      <c r="AZ66" s="248"/>
      <c r="BA66" s="249"/>
      <c r="BB66" s="261"/>
      <c r="BC66" s="262"/>
      <c r="BD66" s="262"/>
      <c r="BE66" s="391"/>
      <c r="BF66" s="317"/>
      <c r="BG66" s="318"/>
      <c r="BH66" s="318"/>
      <c r="BI66" s="318"/>
      <c r="BJ66" s="318"/>
      <c r="BK66" s="318"/>
      <c r="BL66" s="318"/>
      <c r="BM66" s="318"/>
      <c r="BN66" s="318"/>
      <c r="BO66" s="318"/>
      <c r="BP66" s="318"/>
      <c r="BQ66" s="318"/>
      <c r="BR66" s="318"/>
      <c r="BS66" s="318"/>
      <c r="BT66" s="318"/>
      <c r="BU66" s="318"/>
      <c r="BV66" s="318"/>
      <c r="BW66" s="318"/>
      <c r="BX66" s="318"/>
      <c r="BY66" s="319"/>
      <c r="BZ66" s="64"/>
      <c r="CA66" s="154"/>
      <c r="CB66" s="154"/>
      <c r="CC66" s="154"/>
      <c r="CD66" s="154"/>
      <c r="CE66" s="154"/>
      <c r="CF66" s="154"/>
      <c r="CG66" s="154"/>
      <c r="CH66" s="154"/>
      <c r="CI66" s="154"/>
      <c r="CJ66" s="61"/>
      <c r="CK66" s="61"/>
      <c r="CL66" s="79"/>
      <c r="CM66" s="79"/>
      <c r="CN66" s="139"/>
      <c r="CO66" s="139"/>
      <c r="CP66" s="139"/>
      <c r="CQ66" s="140"/>
      <c r="CR66" s="133"/>
      <c r="CS66" s="134"/>
      <c r="CT66" s="134"/>
      <c r="CU66" s="134"/>
      <c r="CV66" s="134"/>
      <c r="CW66" s="134"/>
      <c r="CX66" s="134"/>
      <c r="CY66" s="134"/>
      <c r="CZ66" s="134"/>
      <c r="DA66" s="134"/>
      <c r="DB66" s="134"/>
      <c r="DC66" s="134"/>
      <c r="DD66" s="53"/>
      <c r="DE66" s="133"/>
      <c r="DF66" s="134"/>
      <c r="DG66" s="134"/>
      <c r="DH66" s="134"/>
      <c r="DI66" s="134"/>
      <c r="DJ66" s="134"/>
      <c r="DK66" s="134"/>
      <c r="DL66" s="134"/>
      <c r="DM66" s="134"/>
      <c r="DN66" s="134"/>
      <c r="DO66" s="57"/>
      <c r="DP66" s="123"/>
      <c r="DQ66" s="124"/>
      <c r="DR66" s="124"/>
      <c r="DS66" s="124"/>
      <c r="DT66" s="124"/>
      <c r="DU66" s="124"/>
      <c r="DV66" s="124"/>
      <c r="DW66" s="74"/>
      <c r="DX66" s="123"/>
      <c r="DY66" s="124"/>
      <c r="DZ66" s="124"/>
      <c r="EA66" s="145" t="str">
        <f t="shared" ref="EA66" si="11">IF(CN66="","",IF(ES66&gt;=35,IF(DP66&lt;&gt;"","*",IF(ES66&gt;=40,IF(EF66&lt;&gt;"","*",""),"")),""))</f>
        <v/>
      </c>
      <c r="EB66" s="146"/>
      <c r="EC66" s="267" t="str">
        <f>IF(TRIM(FA66)="1","○","")</f>
        <v/>
      </c>
      <c r="ED66" s="145"/>
      <c r="EE66" s="146"/>
      <c r="EF66" s="145" t="str">
        <f>IF(TRIM(FA66)="2","○","")</f>
        <v/>
      </c>
      <c r="EG66" s="145"/>
      <c r="EH66" s="145"/>
      <c r="EI66" s="261"/>
      <c r="EJ66" s="262"/>
      <c r="EK66" s="263"/>
      <c r="EL66" s="3"/>
      <c r="EM66" s="3"/>
      <c r="ES66" s="189" t="e">
        <f>IF(OR(CA66="",#REF!=""),"",DATEDIF(CA66,#REF!,"y"))</f>
        <v>#REF!</v>
      </c>
      <c r="ET66" s="190"/>
      <c r="EU66" s="190"/>
      <c r="EV66" s="190"/>
      <c r="EW66" s="190"/>
      <c r="EX66" s="191"/>
      <c r="FA66" s="501"/>
      <c r="FB66" s="502"/>
      <c r="FC66" s="503"/>
    </row>
    <row r="67" spans="3:159" ht="6" customHeight="1" x14ac:dyDescent="0.15">
      <c r="C67" s="401"/>
      <c r="D67" s="136"/>
      <c r="E67" s="136"/>
      <c r="F67" s="136"/>
      <c r="G67" s="136"/>
      <c r="H67" s="136"/>
      <c r="I67" s="136"/>
      <c r="J67" s="136"/>
      <c r="K67" s="136"/>
      <c r="L67" s="49"/>
      <c r="M67" s="403"/>
      <c r="N67" s="404"/>
      <c r="O67" s="404"/>
      <c r="P67" s="404"/>
      <c r="Q67" s="404"/>
      <c r="R67" s="404"/>
      <c r="S67" s="404"/>
      <c r="T67" s="404"/>
      <c r="U67" s="404"/>
      <c r="V67" s="404"/>
      <c r="W67" s="404"/>
      <c r="X67" s="404"/>
      <c r="Y67" s="404"/>
      <c r="Z67" s="404"/>
      <c r="AA67" s="404"/>
      <c r="AB67" s="404"/>
      <c r="AC67" s="404"/>
      <c r="AD67" s="404"/>
      <c r="AE67" s="404"/>
      <c r="AF67" s="404"/>
      <c r="AG67" s="250"/>
      <c r="AH67" s="251"/>
      <c r="AI67" s="252"/>
      <c r="AJ67" s="250"/>
      <c r="AK67" s="251"/>
      <c r="AL67" s="252"/>
      <c r="AM67" s="250"/>
      <c r="AN67" s="251"/>
      <c r="AO67" s="252"/>
      <c r="AP67" s="250"/>
      <c r="AQ67" s="251"/>
      <c r="AR67" s="252"/>
      <c r="AS67" s="250"/>
      <c r="AT67" s="251"/>
      <c r="AU67" s="252"/>
      <c r="AV67" s="250"/>
      <c r="AW67" s="251"/>
      <c r="AX67" s="252"/>
      <c r="AY67" s="250"/>
      <c r="AZ67" s="251"/>
      <c r="BA67" s="252"/>
      <c r="BB67" s="241"/>
      <c r="BC67" s="242"/>
      <c r="BD67" s="242"/>
      <c r="BE67" s="387"/>
      <c r="BF67" s="320"/>
      <c r="BG67" s="321"/>
      <c r="BH67" s="321"/>
      <c r="BI67" s="321"/>
      <c r="BJ67" s="321"/>
      <c r="BK67" s="321"/>
      <c r="BL67" s="321"/>
      <c r="BM67" s="321"/>
      <c r="BN67" s="321"/>
      <c r="BO67" s="321"/>
      <c r="BP67" s="321"/>
      <c r="BQ67" s="321"/>
      <c r="BR67" s="321"/>
      <c r="BS67" s="321"/>
      <c r="BT67" s="321"/>
      <c r="BU67" s="321"/>
      <c r="BV67" s="321"/>
      <c r="BW67" s="321"/>
      <c r="BX67" s="321"/>
      <c r="BY67" s="322"/>
      <c r="BZ67" s="65"/>
      <c r="CA67" s="153"/>
      <c r="CB67" s="153"/>
      <c r="CC67" s="153"/>
      <c r="CD67" s="153"/>
      <c r="CE67" s="153"/>
      <c r="CF67" s="153"/>
      <c r="CG67" s="153"/>
      <c r="CH67" s="153"/>
      <c r="CI67" s="153"/>
      <c r="CJ67" s="3"/>
      <c r="CK67" s="3"/>
      <c r="CL67" s="77"/>
      <c r="CM67" s="77"/>
      <c r="CN67" s="141"/>
      <c r="CO67" s="141"/>
      <c r="CP67" s="141"/>
      <c r="CQ67" s="142"/>
      <c r="CR67" s="135"/>
      <c r="CS67" s="136"/>
      <c r="CT67" s="136"/>
      <c r="CU67" s="136"/>
      <c r="CV67" s="136"/>
      <c r="CW67" s="136"/>
      <c r="CX67" s="136"/>
      <c r="CY67" s="136"/>
      <c r="CZ67" s="136"/>
      <c r="DA67" s="136"/>
      <c r="DB67" s="136"/>
      <c r="DC67" s="136"/>
      <c r="DD67" s="54"/>
      <c r="DE67" s="135"/>
      <c r="DF67" s="136"/>
      <c r="DG67" s="136"/>
      <c r="DH67" s="136"/>
      <c r="DI67" s="136"/>
      <c r="DJ67" s="136"/>
      <c r="DK67" s="136"/>
      <c r="DL67" s="136"/>
      <c r="DM67" s="136"/>
      <c r="DN67" s="136"/>
      <c r="DO67" s="58"/>
      <c r="DP67" s="125"/>
      <c r="DQ67" s="126"/>
      <c r="DR67" s="126"/>
      <c r="DS67" s="126"/>
      <c r="DT67" s="126"/>
      <c r="DU67" s="126"/>
      <c r="DV67" s="126"/>
      <c r="DW67" s="73"/>
      <c r="DX67" s="125"/>
      <c r="DY67" s="126"/>
      <c r="DZ67" s="126"/>
      <c r="EA67" s="147"/>
      <c r="EB67" s="148"/>
      <c r="EC67" s="268"/>
      <c r="ED67" s="147"/>
      <c r="EE67" s="148"/>
      <c r="EF67" s="147"/>
      <c r="EG67" s="147"/>
      <c r="EH67" s="147"/>
      <c r="EI67" s="241"/>
      <c r="EJ67" s="242"/>
      <c r="EK67" s="243"/>
      <c r="EL67" s="3"/>
      <c r="EM67" s="3"/>
      <c r="ES67" s="189"/>
      <c r="ET67" s="190"/>
      <c r="EU67" s="190"/>
      <c r="EV67" s="190"/>
      <c r="EW67" s="190"/>
      <c r="EX67" s="191"/>
      <c r="FA67" s="201"/>
      <c r="FB67" s="202"/>
      <c r="FC67" s="203"/>
    </row>
    <row r="68" spans="3:159" ht="6" customHeight="1" x14ac:dyDescent="0.15">
      <c r="C68" s="402"/>
      <c r="D68" s="138"/>
      <c r="E68" s="138"/>
      <c r="F68" s="138"/>
      <c r="G68" s="138"/>
      <c r="H68" s="138"/>
      <c r="I68" s="138"/>
      <c r="J68" s="138"/>
      <c r="K68" s="138"/>
      <c r="L68" s="50"/>
      <c r="M68" s="405"/>
      <c r="N68" s="406"/>
      <c r="O68" s="406"/>
      <c r="P68" s="406"/>
      <c r="Q68" s="406"/>
      <c r="R68" s="406"/>
      <c r="S68" s="406"/>
      <c r="T68" s="406"/>
      <c r="U68" s="406"/>
      <c r="V68" s="406"/>
      <c r="W68" s="406"/>
      <c r="X68" s="406"/>
      <c r="Y68" s="406"/>
      <c r="Z68" s="406"/>
      <c r="AA68" s="406"/>
      <c r="AB68" s="406"/>
      <c r="AC68" s="406"/>
      <c r="AD68" s="406"/>
      <c r="AE68" s="406"/>
      <c r="AF68" s="406"/>
      <c r="AG68" s="253"/>
      <c r="AH68" s="254"/>
      <c r="AI68" s="255"/>
      <c r="AJ68" s="253"/>
      <c r="AK68" s="254"/>
      <c r="AL68" s="255"/>
      <c r="AM68" s="253"/>
      <c r="AN68" s="254"/>
      <c r="AO68" s="255"/>
      <c r="AP68" s="253"/>
      <c r="AQ68" s="254"/>
      <c r="AR68" s="255"/>
      <c r="AS68" s="253"/>
      <c r="AT68" s="254"/>
      <c r="AU68" s="255"/>
      <c r="AV68" s="253"/>
      <c r="AW68" s="254"/>
      <c r="AX68" s="255"/>
      <c r="AY68" s="253"/>
      <c r="AZ68" s="254"/>
      <c r="BA68" s="255"/>
      <c r="BB68" s="264"/>
      <c r="BC68" s="265"/>
      <c r="BD68" s="265"/>
      <c r="BE68" s="388"/>
      <c r="BF68" s="392"/>
      <c r="BG68" s="393"/>
      <c r="BH68" s="393"/>
      <c r="BI68" s="393"/>
      <c r="BJ68" s="393"/>
      <c r="BK68" s="393"/>
      <c r="BL68" s="393"/>
      <c r="BM68" s="393"/>
      <c r="BN68" s="393"/>
      <c r="BO68" s="393"/>
      <c r="BP68" s="393"/>
      <c r="BQ68" s="393"/>
      <c r="BR68" s="393"/>
      <c r="BS68" s="393"/>
      <c r="BT68" s="393"/>
      <c r="BU68" s="393"/>
      <c r="BV68" s="393"/>
      <c r="BW68" s="393"/>
      <c r="BX68" s="393"/>
      <c r="BY68" s="394"/>
      <c r="BZ68" s="66"/>
      <c r="CA68" s="155"/>
      <c r="CB68" s="155"/>
      <c r="CC68" s="155"/>
      <c r="CD68" s="155"/>
      <c r="CE68" s="155"/>
      <c r="CF68" s="155"/>
      <c r="CG68" s="155"/>
      <c r="CH68" s="155"/>
      <c r="CI68" s="155"/>
      <c r="CJ68" s="11"/>
      <c r="CK68" s="11"/>
      <c r="CL68" s="78"/>
      <c r="CM68" s="78"/>
      <c r="CN68" s="143"/>
      <c r="CO68" s="143"/>
      <c r="CP68" s="143"/>
      <c r="CQ68" s="144"/>
      <c r="CR68" s="137"/>
      <c r="CS68" s="138"/>
      <c r="CT68" s="138"/>
      <c r="CU68" s="138"/>
      <c r="CV68" s="138"/>
      <c r="CW68" s="138"/>
      <c r="CX68" s="138"/>
      <c r="CY68" s="138"/>
      <c r="CZ68" s="138"/>
      <c r="DA68" s="138"/>
      <c r="DB68" s="138"/>
      <c r="DC68" s="138"/>
      <c r="DD68" s="56"/>
      <c r="DE68" s="137"/>
      <c r="DF68" s="138"/>
      <c r="DG68" s="138"/>
      <c r="DH68" s="138"/>
      <c r="DI68" s="138"/>
      <c r="DJ68" s="138"/>
      <c r="DK68" s="138"/>
      <c r="DL68" s="138"/>
      <c r="DM68" s="138"/>
      <c r="DN68" s="138"/>
      <c r="DO68" s="59"/>
      <c r="DP68" s="127"/>
      <c r="DQ68" s="128"/>
      <c r="DR68" s="128"/>
      <c r="DS68" s="128"/>
      <c r="DT68" s="128"/>
      <c r="DU68" s="128"/>
      <c r="DV68" s="128"/>
      <c r="DW68" s="72"/>
      <c r="DX68" s="127"/>
      <c r="DY68" s="128"/>
      <c r="DZ68" s="128"/>
      <c r="EA68" s="149"/>
      <c r="EB68" s="150"/>
      <c r="EC68" s="269"/>
      <c r="ED68" s="149"/>
      <c r="EE68" s="150"/>
      <c r="EF68" s="149"/>
      <c r="EG68" s="149"/>
      <c r="EH68" s="149"/>
      <c r="EI68" s="264"/>
      <c r="EJ68" s="265"/>
      <c r="EK68" s="266"/>
      <c r="EL68" s="3"/>
      <c r="EM68" s="3"/>
      <c r="ES68" s="189"/>
      <c r="ET68" s="190"/>
      <c r="EU68" s="190"/>
      <c r="EV68" s="190"/>
      <c r="EW68" s="190"/>
      <c r="EX68" s="191"/>
      <c r="FA68" s="204"/>
      <c r="FB68" s="205"/>
      <c r="FC68" s="206"/>
    </row>
    <row r="69" spans="3:159" ht="6" customHeight="1" x14ac:dyDescent="0.15">
      <c r="C69" s="415"/>
      <c r="D69" s="134"/>
      <c r="E69" s="134"/>
      <c r="F69" s="134"/>
      <c r="G69" s="134"/>
      <c r="H69" s="134"/>
      <c r="I69" s="134"/>
      <c r="J69" s="134"/>
      <c r="K69" s="134"/>
      <c r="L69" s="51"/>
      <c r="M69" s="407"/>
      <c r="N69" s="408"/>
      <c r="O69" s="408"/>
      <c r="P69" s="408"/>
      <c r="Q69" s="408"/>
      <c r="R69" s="408"/>
      <c r="S69" s="408"/>
      <c r="T69" s="408"/>
      <c r="U69" s="408"/>
      <c r="V69" s="408"/>
      <c r="W69" s="408"/>
      <c r="X69" s="408"/>
      <c r="Y69" s="408"/>
      <c r="Z69" s="408"/>
      <c r="AA69" s="408"/>
      <c r="AB69" s="408"/>
      <c r="AC69" s="408"/>
      <c r="AD69" s="408"/>
      <c r="AE69" s="408"/>
      <c r="AF69" s="408"/>
      <c r="AG69" s="247"/>
      <c r="AH69" s="248"/>
      <c r="AI69" s="249"/>
      <c r="AJ69" s="247"/>
      <c r="AK69" s="248"/>
      <c r="AL69" s="249"/>
      <c r="AM69" s="247"/>
      <c r="AN69" s="248"/>
      <c r="AO69" s="249"/>
      <c r="AP69" s="247"/>
      <c r="AQ69" s="248"/>
      <c r="AR69" s="249"/>
      <c r="AS69" s="247"/>
      <c r="AT69" s="248"/>
      <c r="AU69" s="249"/>
      <c r="AV69" s="247"/>
      <c r="AW69" s="248"/>
      <c r="AX69" s="249"/>
      <c r="AY69" s="247"/>
      <c r="AZ69" s="248"/>
      <c r="BA69" s="249"/>
      <c r="BB69" s="261"/>
      <c r="BC69" s="262"/>
      <c r="BD69" s="262"/>
      <c r="BE69" s="391"/>
      <c r="BF69" s="317"/>
      <c r="BG69" s="318"/>
      <c r="BH69" s="318"/>
      <c r="BI69" s="318"/>
      <c r="BJ69" s="318"/>
      <c r="BK69" s="318"/>
      <c r="BL69" s="318"/>
      <c r="BM69" s="318"/>
      <c r="BN69" s="318"/>
      <c r="BO69" s="318"/>
      <c r="BP69" s="318"/>
      <c r="BQ69" s="318"/>
      <c r="BR69" s="318"/>
      <c r="BS69" s="318"/>
      <c r="BT69" s="318"/>
      <c r="BU69" s="318"/>
      <c r="BV69" s="318"/>
      <c r="BW69" s="318"/>
      <c r="BX69" s="318"/>
      <c r="BY69" s="319"/>
      <c r="BZ69" s="65"/>
      <c r="CA69" s="153"/>
      <c r="CB69" s="153"/>
      <c r="CC69" s="153"/>
      <c r="CD69" s="153"/>
      <c r="CE69" s="153"/>
      <c r="CF69" s="153"/>
      <c r="CG69" s="153"/>
      <c r="CH69" s="153"/>
      <c r="CI69" s="153"/>
      <c r="CJ69" s="3"/>
      <c r="CK69" s="3"/>
      <c r="CL69" s="79"/>
      <c r="CM69" s="79"/>
      <c r="CN69" s="139"/>
      <c r="CO69" s="139"/>
      <c r="CP69" s="139"/>
      <c r="CQ69" s="140"/>
      <c r="CR69" s="133"/>
      <c r="CS69" s="134"/>
      <c r="CT69" s="134"/>
      <c r="CU69" s="134"/>
      <c r="CV69" s="134"/>
      <c r="CW69" s="134"/>
      <c r="CX69" s="134"/>
      <c r="CY69" s="134"/>
      <c r="CZ69" s="134"/>
      <c r="DA69" s="134"/>
      <c r="DB69" s="134"/>
      <c r="DC69" s="134"/>
      <c r="DD69" s="53"/>
      <c r="DE69" s="133"/>
      <c r="DF69" s="134"/>
      <c r="DG69" s="134"/>
      <c r="DH69" s="134"/>
      <c r="DI69" s="134"/>
      <c r="DJ69" s="134"/>
      <c r="DK69" s="134"/>
      <c r="DL69" s="134"/>
      <c r="DM69" s="134"/>
      <c r="DN69" s="134"/>
      <c r="DO69" s="57"/>
      <c r="DP69" s="123"/>
      <c r="DQ69" s="124"/>
      <c r="DR69" s="124"/>
      <c r="DS69" s="124"/>
      <c r="DT69" s="124"/>
      <c r="DU69" s="124"/>
      <c r="DV69" s="124"/>
      <c r="DW69" s="74"/>
      <c r="DX69" s="123"/>
      <c r="DY69" s="124"/>
      <c r="DZ69" s="124"/>
      <c r="EA69" s="145" t="str">
        <f t="shared" ref="EA69" si="12">IF(CN69="","",IF(ES69&gt;=35,IF(DP69&lt;&gt;"","*",IF(ES69&gt;=40,IF(EF69&lt;&gt;"","*",""),"")),""))</f>
        <v/>
      </c>
      <c r="EB69" s="146"/>
      <c r="EC69" s="267" t="str">
        <f>IF(TRIM(FA69)="1","○","")</f>
        <v/>
      </c>
      <c r="ED69" s="145"/>
      <c r="EE69" s="146"/>
      <c r="EF69" s="145" t="str">
        <f>IF(TRIM(FA69)="2","○","")</f>
        <v/>
      </c>
      <c r="EG69" s="145"/>
      <c r="EH69" s="145"/>
      <c r="EI69" s="261"/>
      <c r="EJ69" s="262"/>
      <c r="EK69" s="263"/>
      <c r="EL69" s="3"/>
      <c r="EM69" s="3"/>
      <c r="ES69" s="189" t="e">
        <f>IF(OR(CA69="",#REF!=""),"",DATEDIF(CA69,#REF!,"y"))</f>
        <v>#REF!</v>
      </c>
      <c r="ET69" s="190"/>
      <c r="EU69" s="190"/>
      <c r="EV69" s="190"/>
      <c r="EW69" s="190"/>
      <c r="EX69" s="191"/>
      <c r="FA69" s="501"/>
      <c r="FB69" s="502"/>
      <c r="FC69" s="503"/>
    </row>
    <row r="70" spans="3:159" ht="6" customHeight="1" x14ac:dyDescent="0.15">
      <c r="C70" s="401"/>
      <c r="D70" s="136"/>
      <c r="E70" s="136"/>
      <c r="F70" s="136"/>
      <c r="G70" s="136"/>
      <c r="H70" s="136"/>
      <c r="I70" s="136"/>
      <c r="J70" s="136"/>
      <c r="K70" s="136"/>
      <c r="L70" s="49"/>
      <c r="M70" s="403"/>
      <c r="N70" s="404"/>
      <c r="O70" s="404"/>
      <c r="P70" s="404"/>
      <c r="Q70" s="404"/>
      <c r="R70" s="404"/>
      <c r="S70" s="404"/>
      <c r="T70" s="404"/>
      <c r="U70" s="404"/>
      <c r="V70" s="404"/>
      <c r="W70" s="404"/>
      <c r="X70" s="404"/>
      <c r="Y70" s="404"/>
      <c r="Z70" s="404"/>
      <c r="AA70" s="404"/>
      <c r="AB70" s="404"/>
      <c r="AC70" s="404"/>
      <c r="AD70" s="404"/>
      <c r="AE70" s="404"/>
      <c r="AF70" s="404"/>
      <c r="AG70" s="250"/>
      <c r="AH70" s="251"/>
      <c r="AI70" s="252"/>
      <c r="AJ70" s="250"/>
      <c r="AK70" s="251"/>
      <c r="AL70" s="252"/>
      <c r="AM70" s="250"/>
      <c r="AN70" s="251"/>
      <c r="AO70" s="252"/>
      <c r="AP70" s="250"/>
      <c r="AQ70" s="251"/>
      <c r="AR70" s="252"/>
      <c r="AS70" s="250"/>
      <c r="AT70" s="251"/>
      <c r="AU70" s="252"/>
      <c r="AV70" s="250"/>
      <c r="AW70" s="251"/>
      <c r="AX70" s="252"/>
      <c r="AY70" s="250"/>
      <c r="AZ70" s="251"/>
      <c r="BA70" s="252"/>
      <c r="BB70" s="241"/>
      <c r="BC70" s="242"/>
      <c r="BD70" s="242"/>
      <c r="BE70" s="387"/>
      <c r="BF70" s="320"/>
      <c r="BG70" s="321"/>
      <c r="BH70" s="321"/>
      <c r="BI70" s="321"/>
      <c r="BJ70" s="321"/>
      <c r="BK70" s="321"/>
      <c r="BL70" s="321"/>
      <c r="BM70" s="321"/>
      <c r="BN70" s="321"/>
      <c r="BO70" s="321"/>
      <c r="BP70" s="321"/>
      <c r="BQ70" s="321"/>
      <c r="BR70" s="321"/>
      <c r="BS70" s="321"/>
      <c r="BT70" s="321"/>
      <c r="BU70" s="321"/>
      <c r="BV70" s="321"/>
      <c r="BW70" s="321"/>
      <c r="BX70" s="321"/>
      <c r="BY70" s="322"/>
      <c r="BZ70" s="65"/>
      <c r="CA70" s="153"/>
      <c r="CB70" s="153"/>
      <c r="CC70" s="153"/>
      <c r="CD70" s="153"/>
      <c r="CE70" s="153"/>
      <c r="CF70" s="153"/>
      <c r="CG70" s="153"/>
      <c r="CH70" s="153"/>
      <c r="CI70" s="153"/>
      <c r="CJ70" s="3"/>
      <c r="CK70" s="3"/>
      <c r="CL70" s="77"/>
      <c r="CM70" s="77"/>
      <c r="CN70" s="141"/>
      <c r="CO70" s="141"/>
      <c r="CP70" s="141"/>
      <c r="CQ70" s="142"/>
      <c r="CR70" s="135"/>
      <c r="CS70" s="136"/>
      <c r="CT70" s="136"/>
      <c r="CU70" s="136"/>
      <c r="CV70" s="136"/>
      <c r="CW70" s="136"/>
      <c r="CX70" s="136"/>
      <c r="CY70" s="136"/>
      <c r="CZ70" s="136"/>
      <c r="DA70" s="136"/>
      <c r="DB70" s="136"/>
      <c r="DC70" s="136"/>
      <c r="DD70" s="54"/>
      <c r="DE70" s="135"/>
      <c r="DF70" s="136"/>
      <c r="DG70" s="136"/>
      <c r="DH70" s="136"/>
      <c r="DI70" s="136"/>
      <c r="DJ70" s="136"/>
      <c r="DK70" s="136"/>
      <c r="DL70" s="136"/>
      <c r="DM70" s="136"/>
      <c r="DN70" s="136"/>
      <c r="DO70" s="58"/>
      <c r="DP70" s="125"/>
      <c r="DQ70" s="126"/>
      <c r="DR70" s="126"/>
      <c r="DS70" s="126"/>
      <c r="DT70" s="126"/>
      <c r="DU70" s="126"/>
      <c r="DV70" s="126"/>
      <c r="DW70" s="73"/>
      <c r="DX70" s="125"/>
      <c r="DY70" s="126"/>
      <c r="DZ70" s="126"/>
      <c r="EA70" s="147"/>
      <c r="EB70" s="148"/>
      <c r="EC70" s="268"/>
      <c r="ED70" s="147"/>
      <c r="EE70" s="148"/>
      <c r="EF70" s="147"/>
      <c r="EG70" s="147"/>
      <c r="EH70" s="147"/>
      <c r="EI70" s="241"/>
      <c r="EJ70" s="242"/>
      <c r="EK70" s="243"/>
      <c r="EL70" s="3"/>
      <c r="EM70" s="3"/>
      <c r="ES70" s="189"/>
      <c r="ET70" s="190"/>
      <c r="EU70" s="190"/>
      <c r="EV70" s="190"/>
      <c r="EW70" s="190"/>
      <c r="EX70" s="191"/>
      <c r="FA70" s="201"/>
      <c r="FB70" s="202"/>
      <c r="FC70" s="203"/>
    </row>
    <row r="71" spans="3:159" ht="6" customHeight="1" x14ac:dyDescent="0.15">
      <c r="C71" s="402"/>
      <c r="D71" s="138"/>
      <c r="E71" s="138"/>
      <c r="F71" s="138"/>
      <c r="G71" s="138"/>
      <c r="H71" s="138"/>
      <c r="I71" s="138"/>
      <c r="J71" s="138"/>
      <c r="K71" s="138"/>
      <c r="L71" s="50"/>
      <c r="M71" s="405"/>
      <c r="N71" s="406"/>
      <c r="O71" s="406"/>
      <c r="P71" s="406"/>
      <c r="Q71" s="406"/>
      <c r="R71" s="406"/>
      <c r="S71" s="406"/>
      <c r="T71" s="406"/>
      <c r="U71" s="406"/>
      <c r="V71" s="406"/>
      <c r="W71" s="406"/>
      <c r="X71" s="406"/>
      <c r="Y71" s="406"/>
      <c r="Z71" s="406"/>
      <c r="AA71" s="406"/>
      <c r="AB71" s="406"/>
      <c r="AC71" s="406"/>
      <c r="AD71" s="406"/>
      <c r="AE71" s="406"/>
      <c r="AF71" s="406"/>
      <c r="AG71" s="253"/>
      <c r="AH71" s="254"/>
      <c r="AI71" s="255"/>
      <c r="AJ71" s="253"/>
      <c r="AK71" s="254"/>
      <c r="AL71" s="255"/>
      <c r="AM71" s="253"/>
      <c r="AN71" s="254"/>
      <c r="AO71" s="255"/>
      <c r="AP71" s="253"/>
      <c r="AQ71" s="254"/>
      <c r="AR71" s="255"/>
      <c r="AS71" s="253"/>
      <c r="AT71" s="254"/>
      <c r="AU71" s="255"/>
      <c r="AV71" s="253"/>
      <c r="AW71" s="254"/>
      <c r="AX71" s="255"/>
      <c r="AY71" s="253"/>
      <c r="AZ71" s="254"/>
      <c r="BA71" s="255"/>
      <c r="BB71" s="264"/>
      <c r="BC71" s="265"/>
      <c r="BD71" s="265"/>
      <c r="BE71" s="388"/>
      <c r="BF71" s="392"/>
      <c r="BG71" s="393"/>
      <c r="BH71" s="393"/>
      <c r="BI71" s="393"/>
      <c r="BJ71" s="393"/>
      <c r="BK71" s="393"/>
      <c r="BL71" s="393"/>
      <c r="BM71" s="393"/>
      <c r="BN71" s="393"/>
      <c r="BO71" s="393"/>
      <c r="BP71" s="393"/>
      <c r="BQ71" s="393"/>
      <c r="BR71" s="393"/>
      <c r="BS71" s="393"/>
      <c r="BT71" s="393"/>
      <c r="BU71" s="393"/>
      <c r="BV71" s="393"/>
      <c r="BW71" s="393"/>
      <c r="BX71" s="393"/>
      <c r="BY71" s="394"/>
      <c r="BZ71" s="68"/>
      <c r="CA71" s="153"/>
      <c r="CB71" s="153"/>
      <c r="CC71" s="153"/>
      <c r="CD71" s="153"/>
      <c r="CE71" s="153"/>
      <c r="CF71" s="153"/>
      <c r="CG71" s="153"/>
      <c r="CH71" s="153"/>
      <c r="CI71" s="153"/>
      <c r="CJ71" s="3"/>
      <c r="CK71" s="3"/>
      <c r="CL71" s="78"/>
      <c r="CM71" s="78"/>
      <c r="CN71" s="143"/>
      <c r="CO71" s="143"/>
      <c r="CP71" s="143"/>
      <c r="CQ71" s="144"/>
      <c r="CR71" s="137"/>
      <c r="CS71" s="138"/>
      <c r="CT71" s="138"/>
      <c r="CU71" s="138"/>
      <c r="CV71" s="138"/>
      <c r="CW71" s="138"/>
      <c r="CX71" s="138"/>
      <c r="CY71" s="138"/>
      <c r="CZ71" s="138"/>
      <c r="DA71" s="138"/>
      <c r="DB71" s="138"/>
      <c r="DC71" s="138"/>
      <c r="DD71" s="56"/>
      <c r="DE71" s="137"/>
      <c r="DF71" s="138"/>
      <c r="DG71" s="138"/>
      <c r="DH71" s="138"/>
      <c r="DI71" s="138"/>
      <c r="DJ71" s="138"/>
      <c r="DK71" s="138"/>
      <c r="DL71" s="138"/>
      <c r="DM71" s="138"/>
      <c r="DN71" s="138"/>
      <c r="DO71" s="59"/>
      <c r="DP71" s="127"/>
      <c r="DQ71" s="128"/>
      <c r="DR71" s="128"/>
      <c r="DS71" s="128"/>
      <c r="DT71" s="128"/>
      <c r="DU71" s="128"/>
      <c r="DV71" s="128"/>
      <c r="DW71" s="72"/>
      <c r="DX71" s="127"/>
      <c r="DY71" s="128"/>
      <c r="DZ71" s="128"/>
      <c r="EA71" s="149"/>
      <c r="EB71" s="150"/>
      <c r="EC71" s="269"/>
      <c r="ED71" s="149"/>
      <c r="EE71" s="150"/>
      <c r="EF71" s="149"/>
      <c r="EG71" s="149"/>
      <c r="EH71" s="149"/>
      <c r="EI71" s="264"/>
      <c r="EJ71" s="265"/>
      <c r="EK71" s="266"/>
      <c r="EL71" s="3"/>
      <c r="EM71" s="3"/>
      <c r="ES71" s="189"/>
      <c r="ET71" s="190"/>
      <c r="EU71" s="190"/>
      <c r="EV71" s="190"/>
      <c r="EW71" s="190"/>
      <c r="EX71" s="191"/>
      <c r="FA71" s="204"/>
      <c r="FB71" s="205"/>
      <c r="FC71" s="206"/>
    </row>
    <row r="72" spans="3:159" ht="6" customHeight="1" x14ac:dyDescent="0.15">
      <c r="C72" s="415"/>
      <c r="D72" s="134"/>
      <c r="E72" s="134"/>
      <c r="F72" s="134"/>
      <c r="G72" s="134"/>
      <c r="H72" s="134"/>
      <c r="I72" s="134"/>
      <c r="J72" s="134"/>
      <c r="K72" s="134"/>
      <c r="L72" s="51"/>
      <c r="M72" s="407"/>
      <c r="N72" s="408"/>
      <c r="O72" s="408"/>
      <c r="P72" s="408"/>
      <c r="Q72" s="408"/>
      <c r="R72" s="408"/>
      <c r="S72" s="408"/>
      <c r="T72" s="408"/>
      <c r="U72" s="408"/>
      <c r="V72" s="408"/>
      <c r="W72" s="408"/>
      <c r="X72" s="408"/>
      <c r="Y72" s="408"/>
      <c r="Z72" s="408"/>
      <c r="AA72" s="408"/>
      <c r="AB72" s="408"/>
      <c r="AC72" s="408"/>
      <c r="AD72" s="408"/>
      <c r="AE72" s="408"/>
      <c r="AF72" s="408"/>
      <c r="AG72" s="247"/>
      <c r="AH72" s="248"/>
      <c r="AI72" s="249"/>
      <c r="AJ72" s="247"/>
      <c r="AK72" s="248"/>
      <c r="AL72" s="249"/>
      <c r="AM72" s="247"/>
      <c r="AN72" s="248"/>
      <c r="AO72" s="249"/>
      <c r="AP72" s="247"/>
      <c r="AQ72" s="248"/>
      <c r="AR72" s="249"/>
      <c r="AS72" s="247"/>
      <c r="AT72" s="248"/>
      <c r="AU72" s="249"/>
      <c r="AV72" s="247"/>
      <c r="AW72" s="248"/>
      <c r="AX72" s="249"/>
      <c r="AY72" s="247"/>
      <c r="AZ72" s="248"/>
      <c r="BA72" s="249"/>
      <c r="BB72" s="261"/>
      <c r="BC72" s="262"/>
      <c r="BD72" s="262"/>
      <c r="BE72" s="391"/>
      <c r="BF72" s="317"/>
      <c r="BG72" s="318"/>
      <c r="BH72" s="318"/>
      <c r="BI72" s="318"/>
      <c r="BJ72" s="318"/>
      <c r="BK72" s="318"/>
      <c r="BL72" s="318"/>
      <c r="BM72" s="318"/>
      <c r="BN72" s="318"/>
      <c r="BO72" s="318"/>
      <c r="BP72" s="318"/>
      <c r="BQ72" s="318"/>
      <c r="BR72" s="318"/>
      <c r="BS72" s="318"/>
      <c r="BT72" s="318"/>
      <c r="BU72" s="318"/>
      <c r="BV72" s="318"/>
      <c r="BW72" s="318"/>
      <c r="BX72" s="318"/>
      <c r="BY72" s="319"/>
      <c r="BZ72" s="64"/>
      <c r="CA72" s="154"/>
      <c r="CB72" s="154"/>
      <c r="CC72" s="154"/>
      <c r="CD72" s="154"/>
      <c r="CE72" s="154"/>
      <c r="CF72" s="154"/>
      <c r="CG72" s="154"/>
      <c r="CH72" s="154"/>
      <c r="CI72" s="154"/>
      <c r="CJ72" s="61"/>
      <c r="CK72" s="61"/>
      <c r="CM72" s="79"/>
      <c r="CN72" s="139"/>
      <c r="CO72" s="139"/>
      <c r="CP72" s="139"/>
      <c r="CQ72" s="140"/>
      <c r="CR72" s="133"/>
      <c r="CS72" s="134"/>
      <c r="CT72" s="134"/>
      <c r="CU72" s="134"/>
      <c r="CV72" s="134"/>
      <c r="CW72" s="134"/>
      <c r="CX72" s="134"/>
      <c r="CY72" s="134"/>
      <c r="CZ72" s="134"/>
      <c r="DA72" s="134"/>
      <c r="DB72" s="134"/>
      <c r="DC72" s="134"/>
      <c r="DD72" s="53"/>
      <c r="DE72" s="133"/>
      <c r="DF72" s="134"/>
      <c r="DG72" s="134"/>
      <c r="DH72" s="134"/>
      <c r="DI72" s="134"/>
      <c r="DJ72" s="134"/>
      <c r="DK72" s="134"/>
      <c r="DL72" s="134"/>
      <c r="DM72" s="134"/>
      <c r="DN72" s="134"/>
      <c r="DO72" s="57"/>
      <c r="DP72" s="123"/>
      <c r="DQ72" s="124"/>
      <c r="DR72" s="124"/>
      <c r="DS72" s="124"/>
      <c r="DT72" s="124"/>
      <c r="DU72" s="124"/>
      <c r="DV72" s="124"/>
      <c r="DW72" s="74"/>
      <c r="DX72" s="123"/>
      <c r="DY72" s="124"/>
      <c r="DZ72" s="124"/>
      <c r="EA72" s="145" t="str">
        <f t="shared" ref="EA72" si="13">IF(CN72="","",IF(ES72&gt;=35,IF(DP72&lt;&gt;"","*",IF(ES72&gt;=40,IF(EF72&lt;&gt;"","*",""),"")),""))</f>
        <v/>
      </c>
      <c r="EB72" s="146"/>
      <c r="EC72" s="267" t="str">
        <f>IF(TRIM(FA72)="1","○","")</f>
        <v/>
      </c>
      <c r="ED72" s="145"/>
      <c r="EE72" s="146"/>
      <c r="EF72" s="145" t="str">
        <f>IF(TRIM(FA72)="2","○","")</f>
        <v/>
      </c>
      <c r="EG72" s="145"/>
      <c r="EH72" s="145"/>
      <c r="EI72" s="261"/>
      <c r="EJ72" s="262"/>
      <c r="EK72" s="263"/>
      <c r="EL72" s="3"/>
      <c r="EM72" s="3"/>
      <c r="ES72" s="189" t="e">
        <f>IF(OR(CA72="",#REF!=""),"",DATEDIF(CA72,#REF!,"y"))</f>
        <v>#REF!</v>
      </c>
      <c r="ET72" s="190"/>
      <c r="EU72" s="190"/>
      <c r="EV72" s="190"/>
      <c r="EW72" s="190"/>
      <c r="EX72" s="191"/>
      <c r="FA72" s="501"/>
      <c r="FB72" s="502"/>
      <c r="FC72" s="503"/>
    </row>
    <row r="73" spans="3:159" ht="6" customHeight="1" x14ac:dyDescent="0.15">
      <c r="C73" s="401"/>
      <c r="D73" s="136"/>
      <c r="E73" s="136"/>
      <c r="F73" s="136"/>
      <c r="G73" s="136"/>
      <c r="H73" s="136"/>
      <c r="I73" s="136"/>
      <c r="J73" s="136"/>
      <c r="K73" s="136"/>
      <c r="L73" s="49"/>
      <c r="M73" s="403"/>
      <c r="N73" s="404"/>
      <c r="O73" s="404"/>
      <c r="P73" s="404"/>
      <c r="Q73" s="404"/>
      <c r="R73" s="404"/>
      <c r="S73" s="404"/>
      <c r="T73" s="404"/>
      <c r="U73" s="404"/>
      <c r="V73" s="404"/>
      <c r="W73" s="404"/>
      <c r="X73" s="404"/>
      <c r="Y73" s="404"/>
      <c r="Z73" s="404"/>
      <c r="AA73" s="404"/>
      <c r="AB73" s="404"/>
      <c r="AC73" s="404"/>
      <c r="AD73" s="404"/>
      <c r="AE73" s="404"/>
      <c r="AF73" s="404"/>
      <c r="AG73" s="250"/>
      <c r="AH73" s="251"/>
      <c r="AI73" s="252"/>
      <c r="AJ73" s="250"/>
      <c r="AK73" s="251"/>
      <c r="AL73" s="252"/>
      <c r="AM73" s="250"/>
      <c r="AN73" s="251"/>
      <c r="AO73" s="252"/>
      <c r="AP73" s="250"/>
      <c r="AQ73" s="251"/>
      <c r="AR73" s="252"/>
      <c r="AS73" s="250"/>
      <c r="AT73" s="251"/>
      <c r="AU73" s="252"/>
      <c r="AV73" s="250"/>
      <c r="AW73" s="251"/>
      <c r="AX73" s="252"/>
      <c r="AY73" s="250"/>
      <c r="AZ73" s="251"/>
      <c r="BA73" s="252"/>
      <c r="BB73" s="241"/>
      <c r="BC73" s="242"/>
      <c r="BD73" s="242"/>
      <c r="BE73" s="387"/>
      <c r="BF73" s="320"/>
      <c r="BG73" s="321"/>
      <c r="BH73" s="321"/>
      <c r="BI73" s="321"/>
      <c r="BJ73" s="321"/>
      <c r="BK73" s="321"/>
      <c r="BL73" s="321"/>
      <c r="BM73" s="321"/>
      <c r="BN73" s="321"/>
      <c r="BO73" s="321"/>
      <c r="BP73" s="321"/>
      <c r="BQ73" s="321"/>
      <c r="BR73" s="321"/>
      <c r="BS73" s="321"/>
      <c r="BT73" s="321"/>
      <c r="BU73" s="321"/>
      <c r="BV73" s="321"/>
      <c r="BW73" s="321"/>
      <c r="BX73" s="321"/>
      <c r="BY73" s="322"/>
      <c r="BZ73" s="65"/>
      <c r="CA73" s="153"/>
      <c r="CB73" s="153"/>
      <c r="CC73" s="153"/>
      <c r="CD73" s="153"/>
      <c r="CE73" s="153"/>
      <c r="CF73" s="153"/>
      <c r="CG73" s="153"/>
      <c r="CH73" s="153"/>
      <c r="CI73" s="153"/>
      <c r="CJ73" s="3"/>
      <c r="CK73" s="3"/>
      <c r="CL73" s="77"/>
      <c r="CM73" s="77"/>
      <c r="CN73" s="141"/>
      <c r="CO73" s="141"/>
      <c r="CP73" s="141"/>
      <c r="CQ73" s="142"/>
      <c r="CR73" s="135"/>
      <c r="CS73" s="136"/>
      <c r="CT73" s="136"/>
      <c r="CU73" s="136"/>
      <c r="CV73" s="136"/>
      <c r="CW73" s="136"/>
      <c r="CX73" s="136"/>
      <c r="CY73" s="136"/>
      <c r="CZ73" s="136"/>
      <c r="DA73" s="136"/>
      <c r="DB73" s="136"/>
      <c r="DC73" s="136"/>
      <c r="DD73" s="54"/>
      <c r="DE73" s="135"/>
      <c r="DF73" s="136"/>
      <c r="DG73" s="136"/>
      <c r="DH73" s="136"/>
      <c r="DI73" s="136"/>
      <c r="DJ73" s="136"/>
      <c r="DK73" s="136"/>
      <c r="DL73" s="136"/>
      <c r="DM73" s="136"/>
      <c r="DN73" s="136"/>
      <c r="DO73" s="58"/>
      <c r="DP73" s="125"/>
      <c r="DQ73" s="126"/>
      <c r="DR73" s="126"/>
      <c r="DS73" s="126"/>
      <c r="DT73" s="126"/>
      <c r="DU73" s="126"/>
      <c r="DV73" s="126"/>
      <c r="DW73" s="73"/>
      <c r="DX73" s="125"/>
      <c r="DY73" s="126"/>
      <c r="DZ73" s="126"/>
      <c r="EA73" s="147"/>
      <c r="EB73" s="148"/>
      <c r="EC73" s="268"/>
      <c r="ED73" s="147"/>
      <c r="EE73" s="148"/>
      <c r="EF73" s="147"/>
      <c r="EG73" s="147"/>
      <c r="EH73" s="147"/>
      <c r="EI73" s="241"/>
      <c r="EJ73" s="242"/>
      <c r="EK73" s="243"/>
      <c r="EL73" s="3"/>
      <c r="EM73" s="3"/>
      <c r="ES73" s="189"/>
      <c r="ET73" s="190"/>
      <c r="EU73" s="190"/>
      <c r="EV73" s="190"/>
      <c r="EW73" s="190"/>
      <c r="EX73" s="191"/>
      <c r="FA73" s="201"/>
      <c r="FB73" s="202"/>
      <c r="FC73" s="203"/>
    </row>
    <row r="74" spans="3:159" ht="6" customHeight="1" x14ac:dyDescent="0.15">
      <c r="C74" s="402"/>
      <c r="D74" s="138"/>
      <c r="E74" s="138"/>
      <c r="F74" s="138"/>
      <c r="G74" s="138"/>
      <c r="H74" s="138"/>
      <c r="I74" s="138"/>
      <c r="J74" s="138"/>
      <c r="K74" s="138"/>
      <c r="L74" s="50"/>
      <c r="M74" s="405"/>
      <c r="N74" s="406"/>
      <c r="O74" s="406"/>
      <c r="P74" s="406"/>
      <c r="Q74" s="406"/>
      <c r="R74" s="406"/>
      <c r="S74" s="406"/>
      <c r="T74" s="406"/>
      <c r="U74" s="406"/>
      <c r="V74" s="406"/>
      <c r="W74" s="406"/>
      <c r="X74" s="406"/>
      <c r="Y74" s="406"/>
      <c r="Z74" s="406"/>
      <c r="AA74" s="406"/>
      <c r="AB74" s="406"/>
      <c r="AC74" s="406"/>
      <c r="AD74" s="406"/>
      <c r="AE74" s="406"/>
      <c r="AF74" s="406"/>
      <c r="AG74" s="253"/>
      <c r="AH74" s="254"/>
      <c r="AI74" s="255"/>
      <c r="AJ74" s="253"/>
      <c r="AK74" s="254"/>
      <c r="AL74" s="255"/>
      <c r="AM74" s="253"/>
      <c r="AN74" s="254"/>
      <c r="AO74" s="255"/>
      <c r="AP74" s="253"/>
      <c r="AQ74" s="254"/>
      <c r="AR74" s="255"/>
      <c r="AS74" s="253"/>
      <c r="AT74" s="254"/>
      <c r="AU74" s="255"/>
      <c r="AV74" s="253"/>
      <c r="AW74" s="254"/>
      <c r="AX74" s="255"/>
      <c r="AY74" s="253"/>
      <c r="AZ74" s="254"/>
      <c r="BA74" s="255"/>
      <c r="BB74" s="264"/>
      <c r="BC74" s="265"/>
      <c r="BD74" s="265"/>
      <c r="BE74" s="388"/>
      <c r="BF74" s="392"/>
      <c r="BG74" s="393"/>
      <c r="BH74" s="393"/>
      <c r="BI74" s="393"/>
      <c r="BJ74" s="393"/>
      <c r="BK74" s="393"/>
      <c r="BL74" s="393"/>
      <c r="BM74" s="393"/>
      <c r="BN74" s="393"/>
      <c r="BO74" s="393"/>
      <c r="BP74" s="393"/>
      <c r="BQ74" s="393"/>
      <c r="BR74" s="393"/>
      <c r="BS74" s="393"/>
      <c r="BT74" s="393"/>
      <c r="BU74" s="393"/>
      <c r="BV74" s="393"/>
      <c r="BW74" s="393"/>
      <c r="BX74" s="393"/>
      <c r="BY74" s="394"/>
      <c r="BZ74" s="66"/>
      <c r="CA74" s="155"/>
      <c r="CB74" s="155"/>
      <c r="CC74" s="155"/>
      <c r="CD74" s="155"/>
      <c r="CE74" s="155"/>
      <c r="CF74" s="155"/>
      <c r="CG74" s="155"/>
      <c r="CH74" s="155"/>
      <c r="CI74" s="155"/>
      <c r="CJ74" s="11"/>
      <c r="CK74" s="11"/>
      <c r="CL74" s="78"/>
      <c r="CM74" s="78"/>
      <c r="CN74" s="143"/>
      <c r="CO74" s="143"/>
      <c r="CP74" s="143"/>
      <c r="CQ74" s="144"/>
      <c r="CR74" s="137"/>
      <c r="CS74" s="138"/>
      <c r="CT74" s="138"/>
      <c r="CU74" s="138"/>
      <c r="CV74" s="138"/>
      <c r="CW74" s="138"/>
      <c r="CX74" s="138"/>
      <c r="CY74" s="138"/>
      <c r="CZ74" s="138"/>
      <c r="DA74" s="138"/>
      <c r="DB74" s="138"/>
      <c r="DC74" s="138"/>
      <c r="DD74" s="56"/>
      <c r="DE74" s="137"/>
      <c r="DF74" s="138"/>
      <c r="DG74" s="138"/>
      <c r="DH74" s="138"/>
      <c r="DI74" s="138"/>
      <c r="DJ74" s="138"/>
      <c r="DK74" s="138"/>
      <c r="DL74" s="138"/>
      <c r="DM74" s="138"/>
      <c r="DN74" s="138"/>
      <c r="DO74" s="59"/>
      <c r="DP74" s="127"/>
      <c r="DQ74" s="128"/>
      <c r="DR74" s="128"/>
      <c r="DS74" s="128"/>
      <c r="DT74" s="128"/>
      <c r="DU74" s="128"/>
      <c r="DV74" s="128"/>
      <c r="DW74" s="72"/>
      <c r="DX74" s="127"/>
      <c r="DY74" s="128"/>
      <c r="DZ74" s="128"/>
      <c r="EA74" s="149"/>
      <c r="EB74" s="150"/>
      <c r="EC74" s="269"/>
      <c r="ED74" s="149"/>
      <c r="EE74" s="150"/>
      <c r="EF74" s="149"/>
      <c r="EG74" s="149"/>
      <c r="EH74" s="149"/>
      <c r="EI74" s="264"/>
      <c r="EJ74" s="265"/>
      <c r="EK74" s="266"/>
      <c r="EL74" s="3"/>
      <c r="EM74" s="3"/>
      <c r="ES74" s="189"/>
      <c r="ET74" s="190"/>
      <c r="EU74" s="190"/>
      <c r="EV74" s="190"/>
      <c r="EW74" s="190"/>
      <c r="EX74" s="191"/>
      <c r="FA74" s="204"/>
      <c r="FB74" s="205"/>
      <c r="FC74" s="206"/>
    </row>
    <row r="75" spans="3:159" ht="6" customHeight="1" x14ac:dyDescent="0.15">
      <c r="C75" s="415"/>
      <c r="D75" s="134"/>
      <c r="E75" s="134"/>
      <c r="F75" s="134"/>
      <c r="G75" s="134"/>
      <c r="H75" s="134"/>
      <c r="I75" s="134"/>
      <c r="J75" s="134"/>
      <c r="K75" s="134"/>
      <c r="L75" s="51"/>
      <c r="M75" s="407"/>
      <c r="N75" s="408"/>
      <c r="O75" s="408"/>
      <c r="P75" s="408"/>
      <c r="Q75" s="408"/>
      <c r="R75" s="408"/>
      <c r="S75" s="408"/>
      <c r="T75" s="408"/>
      <c r="U75" s="408"/>
      <c r="V75" s="408"/>
      <c r="W75" s="408"/>
      <c r="X75" s="408"/>
      <c r="Y75" s="408"/>
      <c r="Z75" s="408"/>
      <c r="AA75" s="408"/>
      <c r="AB75" s="408"/>
      <c r="AC75" s="408"/>
      <c r="AD75" s="408"/>
      <c r="AE75" s="408"/>
      <c r="AF75" s="408"/>
      <c r="AG75" s="247"/>
      <c r="AH75" s="248"/>
      <c r="AI75" s="249"/>
      <c r="AJ75" s="247"/>
      <c r="AK75" s="248"/>
      <c r="AL75" s="249"/>
      <c r="AM75" s="247"/>
      <c r="AN75" s="248"/>
      <c r="AO75" s="249"/>
      <c r="AP75" s="247"/>
      <c r="AQ75" s="248"/>
      <c r="AR75" s="249"/>
      <c r="AS75" s="247"/>
      <c r="AT75" s="248"/>
      <c r="AU75" s="249"/>
      <c r="AV75" s="247"/>
      <c r="AW75" s="248"/>
      <c r="AX75" s="249"/>
      <c r="AY75" s="247"/>
      <c r="AZ75" s="248"/>
      <c r="BA75" s="249"/>
      <c r="BB75" s="261"/>
      <c r="BC75" s="262"/>
      <c r="BD75" s="262"/>
      <c r="BE75" s="391"/>
      <c r="BF75" s="317"/>
      <c r="BG75" s="318"/>
      <c r="BH75" s="318"/>
      <c r="BI75" s="318"/>
      <c r="BJ75" s="318"/>
      <c r="BK75" s="318"/>
      <c r="BL75" s="318"/>
      <c r="BM75" s="318"/>
      <c r="BN75" s="318"/>
      <c r="BO75" s="318"/>
      <c r="BP75" s="318"/>
      <c r="BQ75" s="318"/>
      <c r="BR75" s="318"/>
      <c r="BS75" s="318"/>
      <c r="BT75" s="318"/>
      <c r="BU75" s="318"/>
      <c r="BV75" s="318"/>
      <c r="BW75" s="318"/>
      <c r="BX75" s="318"/>
      <c r="BY75" s="319"/>
      <c r="BZ75" s="65"/>
      <c r="CA75" s="153"/>
      <c r="CB75" s="153"/>
      <c r="CC75" s="153"/>
      <c r="CD75" s="153"/>
      <c r="CE75" s="153"/>
      <c r="CF75" s="153"/>
      <c r="CG75" s="153"/>
      <c r="CH75" s="153"/>
      <c r="CI75" s="153"/>
      <c r="CJ75" s="3"/>
      <c r="CK75" s="3"/>
      <c r="CM75" s="79"/>
      <c r="CN75" s="139"/>
      <c r="CO75" s="139"/>
      <c r="CP75" s="139"/>
      <c r="CQ75" s="140"/>
      <c r="CR75" s="133"/>
      <c r="CS75" s="134"/>
      <c r="CT75" s="134"/>
      <c r="CU75" s="134"/>
      <c r="CV75" s="134"/>
      <c r="CW75" s="134"/>
      <c r="CX75" s="134"/>
      <c r="CY75" s="134"/>
      <c r="CZ75" s="134"/>
      <c r="DA75" s="134"/>
      <c r="DB75" s="134"/>
      <c r="DC75" s="134"/>
      <c r="DD75" s="53"/>
      <c r="DE75" s="133"/>
      <c r="DF75" s="134"/>
      <c r="DG75" s="134"/>
      <c r="DH75" s="134"/>
      <c r="DI75" s="134"/>
      <c r="DJ75" s="134"/>
      <c r="DK75" s="134"/>
      <c r="DL75" s="134"/>
      <c r="DM75" s="134"/>
      <c r="DN75" s="134"/>
      <c r="DO75" s="57"/>
      <c r="DP75" s="123"/>
      <c r="DQ75" s="124"/>
      <c r="DR75" s="124"/>
      <c r="DS75" s="124"/>
      <c r="DT75" s="124"/>
      <c r="DU75" s="124"/>
      <c r="DV75" s="124"/>
      <c r="DW75" s="74"/>
      <c r="DX75" s="123"/>
      <c r="DY75" s="124"/>
      <c r="DZ75" s="124"/>
      <c r="EA75" s="145" t="str">
        <f t="shared" ref="EA75" si="14">IF(CN75="","",IF(ES75&gt;=35,IF(DP75&lt;&gt;"","*",IF(ES75&gt;=40,IF(EF75&lt;&gt;"","*",""),"")),""))</f>
        <v/>
      </c>
      <c r="EB75" s="146"/>
      <c r="EC75" s="267" t="str">
        <f>IF(TRIM(FA75)="1","○","")</f>
        <v/>
      </c>
      <c r="ED75" s="145"/>
      <c r="EE75" s="146"/>
      <c r="EF75" s="145" t="str">
        <f>IF(TRIM(FA75)="2","○","")</f>
        <v/>
      </c>
      <c r="EG75" s="145"/>
      <c r="EH75" s="145"/>
      <c r="EI75" s="261"/>
      <c r="EJ75" s="262"/>
      <c r="EK75" s="263"/>
      <c r="EL75" s="3"/>
      <c r="EM75" s="3"/>
      <c r="ES75" s="189" t="e">
        <f>IF(OR(CA75="",#REF!=""),"",DATEDIF(CA75,#REF!,"y"))</f>
        <v>#REF!</v>
      </c>
      <c r="ET75" s="190"/>
      <c r="EU75" s="190"/>
      <c r="EV75" s="190"/>
      <c r="EW75" s="190"/>
      <c r="EX75" s="191"/>
      <c r="FA75" s="501"/>
      <c r="FB75" s="502"/>
      <c r="FC75" s="503"/>
    </row>
    <row r="76" spans="3:159" ht="6" customHeight="1" x14ac:dyDescent="0.15">
      <c r="C76" s="401"/>
      <c r="D76" s="136"/>
      <c r="E76" s="136"/>
      <c r="F76" s="136"/>
      <c r="G76" s="136"/>
      <c r="H76" s="136"/>
      <c r="I76" s="136"/>
      <c r="J76" s="136"/>
      <c r="K76" s="136"/>
      <c r="L76" s="49"/>
      <c r="M76" s="403"/>
      <c r="N76" s="404"/>
      <c r="O76" s="404"/>
      <c r="P76" s="404"/>
      <c r="Q76" s="404"/>
      <c r="R76" s="404"/>
      <c r="S76" s="404"/>
      <c r="T76" s="404"/>
      <c r="U76" s="404"/>
      <c r="V76" s="404"/>
      <c r="W76" s="404"/>
      <c r="X76" s="404"/>
      <c r="Y76" s="404"/>
      <c r="Z76" s="404"/>
      <c r="AA76" s="404"/>
      <c r="AB76" s="404"/>
      <c r="AC76" s="404"/>
      <c r="AD76" s="404"/>
      <c r="AE76" s="404"/>
      <c r="AF76" s="404"/>
      <c r="AG76" s="250"/>
      <c r="AH76" s="251"/>
      <c r="AI76" s="252"/>
      <c r="AJ76" s="250"/>
      <c r="AK76" s="251"/>
      <c r="AL76" s="252"/>
      <c r="AM76" s="250"/>
      <c r="AN76" s="251"/>
      <c r="AO76" s="252"/>
      <c r="AP76" s="250"/>
      <c r="AQ76" s="251"/>
      <c r="AR76" s="252"/>
      <c r="AS76" s="250"/>
      <c r="AT76" s="251"/>
      <c r="AU76" s="252"/>
      <c r="AV76" s="250"/>
      <c r="AW76" s="251"/>
      <c r="AX76" s="252"/>
      <c r="AY76" s="250"/>
      <c r="AZ76" s="251"/>
      <c r="BA76" s="252"/>
      <c r="BB76" s="241"/>
      <c r="BC76" s="242"/>
      <c r="BD76" s="242"/>
      <c r="BE76" s="387"/>
      <c r="BF76" s="320"/>
      <c r="BG76" s="321"/>
      <c r="BH76" s="321"/>
      <c r="BI76" s="321"/>
      <c r="BJ76" s="321"/>
      <c r="BK76" s="321"/>
      <c r="BL76" s="321"/>
      <c r="BM76" s="321"/>
      <c r="BN76" s="321"/>
      <c r="BO76" s="321"/>
      <c r="BP76" s="321"/>
      <c r="BQ76" s="321"/>
      <c r="BR76" s="321"/>
      <c r="BS76" s="321"/>
      <c r="BT76" s="321"/>
      <c r="BU76" s="321"/>
      <c r="BV76" s="321"/>
      <c r="BW76" s="321"/>
      <c r="BX76" s="321"/>
      <c r="BY76" s="322"/>
      <c r="BZ76" s="65"/>
      <c r="CA76" s="153"/>
      <c r="CB76" s="153"/>
      <c r="CC76" s="153"/>
      <c r="CD76" s="153"/>
      <c r="CE76" s="153"/>
      <c r="CF76" s="153"/>
      <c r="CG76" s="153"/>
      <c r="CH76" s="153"/>
      <c r="CI76" s="153"/>
      <c r="CJ76" s="3"/>
      <c r="CK76" s="3"/>
      <c r="CL76" s="77"/>
      <c r="CM76" s="77"/>
      <c r="CN76" s="141"/>
      <c r="CO76" s="141"/>
      <c r="CP76" s="141"/>
      <c r="CQ76" s="142"/>
      <c r="CR76" s="135"/>
      <c r="CS76" s="136"/>
      <c r="CT76" s="136"/>
      <c r="CU76" s="136"/>
      <c r="CV76" s="136"/>
      <c r="CW76" s="136"/>
      <c r="CX76" s="136"/>
      <c r="CY76" s="136"/>
      <c r="CZ76" s="136"/>
      <c r="DA76" s="136"/>
      <c r="DB76" s="136"/>
      <c r="DC76" s="136"/>
      <c r="DD76" s="54"/>
      <c r="DE76" s="135"/>
      <c r="DF76" s="136"/>
      <c r="DG76" s="136"/>
      <c r="DH76" s="136"/>
      <c r="DI76" s="136"/>
      <c r="DJ76" s="136"/>
      <c r="DK76" s="136"/>
      <c r="DL76" s="136"/>
      <c r="DM76" s="136"/>
      <c r="DN76" s="136"/>
      <c r="DO76" s="58"/>
      <c r="DP76" s="125"/>
      <c r="DQ76" s="126"/>
      <c r="DR76" s="126"/>
      <c r="DS76" s="126"/>
      <c r="DT76" s="126"/>
      <c r="DU76" s="126"/>
      <c r="DV76" s="126"/>
      <c r="DW76" s="73"/>
      <c r="DX76" s="125"/>
      <c r="DY76" s="126"/>
      <c r="DZ76" s="126"/>
      <c r="EA76" s="147"/>
      <c r="EB76" s="148"/>
      <c r="EC76" s="268"/>
      <c r="ED76" s="147"/>
      <c r="EE76" s="148"/>
      <c r="EF76" s="147"/>
      <c r="EG76" s="147"/>
      <c r="EH76" s="147"/>
      <c r="EI76" s="241"/>
      <c r="EJ76" s="242"/>
      <c r="EK76" s="243"/>
      <c r="EL76" s="3"/>
      <c r="EM76" s="3"/>
      <c r="ES76" s="189"/>
      <c r="ET76" s="190"/>
      <c r="EU76" s="190"/>
      <c r="EV76" s="190"/>
      <c r="EW76" s="190"/>
      <c r="EX76" s="191"/>
      <c r="FA76" s="201"/>
      <c r="FB76" s="202"/>
      <c r="FC76" s="203"/>
    </row>
    <row r="77" spans="3:159" ht="6" customHeight="1" x14ac:dyDescent="0.15">
      <c r="C77" s="480"/>
      <c r="D77" s="275"/>
      <c r="E77" s="275"/>
      <c r="F77" s="275"/>
      <c r="G77" s="275"/>
      <c r="H77" s="275"/>
      <c r="I77" s="275"/>
      <c r="J77" s="275"/>
      <c r="K77" s="275"/>
      <c r="L77" s="52"/>
      <c r="M77" s="481"/>
      <c r="N77" s="482"/>
      <c r="O77" s="482"/>
      <c r="P77" s="482"/>
      <c r="Q77" s="482"/>
      <c r="R77" s="482"/>
      <c r="S77" s="482"/>
      <c r="T77" s="482"/>
      <c r="U77" s="482"/>
      <c r="V77" s="482"/>
      <c r="W77" s="482"/>
      <c r="X77" s="482"/>
      <c r="Y77" s="482"/>
      <c r="Z77" s="482"/>
      <c r="AA77" s="482"/>
      <c r="AB77" s="482"/>
      <c r="AC77" s="482"/>
      <c r="AD77" s="482"/>
      <c r="AE77" s="482"/>
      <c r="AF77" s="482"/>
      <c r="AG77" s="256"/>
      <c r="AH77" s="257"/>
      <c r="AI77" s="258"/>
      <c r="AJ77" s="256"/>
      <c r="AK77" s="257"/>
      <c r="AL77" s="258"/>
      <c r="AM77" s="256"/>
      <c r="AN77" s="257"/>
      <c r="AO77" s="258"/>
      <c r="AP77" s="256"/>
      <c r="AQ77" s="257"/>
      <c r="AR77" s="258"/>
      <c r="AS77" s="256"/>
      <c r="AT77" s="257"/>
      <c r="AU77" s="258"/>
      <c r="AV77" s="256"/>
      <c r="AW77" s="257"/>
      <c r="AX77" s="258"/>
      <c r="AY77" s="256"/>
      <c r="AZ77" s="257"/>
      <c r="BA77" s="258"/>
      <c r="BB77" s="288"/>
      <c r="BC77" s="289"/>
      <c r="BD77" s="289"/>
      <c r="BE77" s="463"/>
      <c r="BF77" s="323"/>
      <c r="BG77" s="324"/>
      <c r="BH77" s="324"/>
      <c r="BI77" s="324"/>
      <c r="BJ77" s="324"/>
      <c r="BK77" s="324"/>
      <c r="BL77" s="324"/>
      <c r="BM77" s="324"/>
      <c r="BN77" s="324"/>
      <c r="BO77" s="324"/>
      <c r="BP77" s="324"/>
      <c r="BQ77" s="324"/>
      <c r="BR77" s="324"/>
      <c r="BS77" s="324"/>
      <c r="BT77" s="324"/>
      <c r="BU77" s="324"/>
      <c r="BV77" s="324"/>
      <c r="BW77" s="324"/>
      <c r="BX77" s="324"/>
      <c r="BY77" s="325"/>
      <c r="BZ77" s="69"/>
      <c r="CA77" s="156"/>
      <c r="CB77" s="156"/>
      <c r="CC77" s="156"/>
      <c r="CD77" s="156"/>
      <c r="CE77" s="156"/>
      <c r="CF77" s="156"/>
      <c r="CG77" s="156"/>
      <c r="CH77" s="156"/>
      <c r="CI77" s="156"/>
      <c r="CJ77" s="62"/>
      <c r="CK77" s="62"/>
      <c r="CL77" s="80"/>
      <c r="CM77" s="80"/>
      <c r="CN77" s="160"/>
      <c r="CO77" s="160"/>
      <c r="CP77" s="160"/>
      <c r="CQ77" s="161"/>
      <c r="CR77" s="274"/>
      <c r="CS77" s="275"/>
      <c r="CT77" s="275"/>
      <c r="CU77" s="275"/>
      <c r="CV77" s="275"/>
      <c r="CW77" s="275"/>
      <c r="CX77" s="275"/>
      <c r="CY77" s="275"/>
      <c r="CZ77" s="275"/>
      <c r="DA77" s="275"/>
      <c r="DB77" s="275"/>
      <c r="DC77" s="275"/>
      <c r="DD77" s="55"/>
      <c r="DE77" s="137"/>
      <c r="DF77" s="138"/>
      <c r="DG77" s="138"/>
      <c r="DH77" s="138"/>
      <c r="DI77" s="138"/>
      <c r="DJ77" s="138"/>
      <c r="DK77" s="138"/>
      <c r="DL77" s="138"/>
      <c r="DM77" s="138"/>
      <c r="DN77" s="138"/>
      <c r="DO77" s="60"/>
      <c r="DP77" s="127"/>
      <c r="DQ77" s="128"/>
      <c r="DR77" s="128"/>
      <c r="DS77" s="128"/>
      <c r="DT77" s="128"/>
      <c r="DU77" s="128"/>
      <c r="DV77" s="128"/>
      <c r="DW77" s="75"/>
      <c r="DX77" s="131"/>
      <c r="DY77" s="132"/>
      <c r="DZ77" s="132"/>
      <c r="EA77" s="151"/>
      <c r="EB77" s="152"/>
      <c r="EC77" s="270"/>
      <c r="ED77" s="151"/>
      <c r="EE77" s="152"/>
      <c r="EF77" s="151"/>
      <c r="EG77" s="151"/>
      <c r="EH77" s="151"/>
      <c r="EI77" s="288"/>
      <c r="EJ77" s="289"/>
      <c r="EK77" s="290"/>
      <c r="EL77" s="3"/>
      <c r="EM77" s="3"/>
      <c r="ES77" s="189"/>
      <c r="ET77" s="190"/>
      <c r="EU77" s="190"/>
      <c r="EV77" s="190"/>
      <c r="EW77" s="190"/>
      <c r="EX77" s="191"/>
      <c r="FA77" s="504"/>
      <c r="FB77" s="505"/>
      <c r="FC77" s="506"/>
    </row>
    <row r="78" spans="3:159" ht="6" customHeight="1" x14ac:dyDescent="0.15">
      <c r="C78" s="401"/>
      <c r="D78" s="136"/>
      <c r="E78" s="136"/>
      <c r="F78" s="136"/>
      <c r="G78" s="136"/>
      <c r="H78" s="136"/>
      <c r="I78" s="136"/>
      <c r="J78" s="136"/>
      <c r="K78" s="136"/>
      <c r="L78" s="49"/>
      <c r="M78" s="403"/>
      <c r="N78" s="404"/>
      <c r="O78" s="404"/>
      <c r="P78" s="404"/>
      <c r="Q78" s="404"/>
      <c r="R78" s="404"/>
      <c r="S78" s="404"/>
      <c r="T78" s="404"/>
      <c r="U78" s="404"/>
      <c r="V78" s="404"/>
      <c r="W78" s="404"/>
      <c r="X78" s="404"/>
      <c r="Y78" s="404"/>
      <c r="Z78" s="404"/>
      <c r="AA78" s="404"/>
      <c r="AB78" s="404"/>
      <c r="AC78" s="404"/>
      <c r="AD78" s="404"/>
      <c r="AE78" s="404"/>
      <c r="AF78" s="404"/>
      <c r="AG78" s="250"/>
      <c r="AH78" s="251"/>
      <c r="AI78" s="252"/>
      <c r="AJ78" s="250"/>
      <c r="AK78" s="251"/>
      <c r="AL78" s="252"/>
      <c r="AM78" s="250"/>
      <c r="AN78" s="251"/>
      <c r="AO78" s="252"/>
      <c r="AP78" s="250"/>
      <c r="AQ78" s="251"/>
      <c r="AR78" s="252"/>
      <c r="AS78" s="250"/>
      <c r="AT78" s="251"/>
      <c r="AU78" s="252"/>
      <c r="AV78" s="250"/>
      <c r="AW78" s="251"/>
      <c r="AX78" s="252"/>
      <c r="AY78" s="250"/>
      <c r="AZ78" s="251"/>
      <c r="BA78" s="252"/>
      <c r="BB78" s="241"/>
      <c r="BC78" s="242"/>
      <c r="BD78" s="242"/>
      <c r="BE78" s="387"/>
      <c r="BF78" s="320"/>
      <c r="BG78" s="321"/>
      <c r="BH78" s="321"/>
      <c r="BI78" s="321"/>
      <c r="BJ78" s="321"/>
      <c r="BK78" s="321"/>
      <c r="BL78" s="321"/>
      <c r="BM78" s="321"/>
      <c r="BN78" s="321"/>
      <c r="BO78" s="321"/>
      <c r="BP78" s="321"/>
      <c r="BQ78" s="321"/>
      <c r="BR78" s="321"/>
      <c r="BS78" s="321"/>
      <c r="BT78" s="321"/>
      <c r="BU78" s="321"/>
      <c r="BV78" s="321"/>
      <c r="BW78" s="321"/>
      <c r="BX78" s="321"/>
      <c r="BY78" s="322"/>
      <c r="BZ78" s="67"/>
      <c r="CA78" s="157"/>
      <c r="CB78" s="157"/>
      <c r="CC78" s="157"/>
      <c r="CD78" s="157"/>
      <c r="CE78" s="157"/>
      <c r="CF78" s="157"/>
      <c r="CG78" s="157"/>
      <c r="CH78" s="157"/>
      <c r="CI78" s="157"/>
      <c r="CJ78" s="8"/>
      <c r="CK78" s="8"/>
      <c r="CM78" s="76"/>
      <c r="CN78" s="158"/>
      <c r="CO78" s="158"/>
      <c r="CP78" s="158"/>
      <c r="CQ78" s="159"/>
      <c r="CR78" s="135"/>
      <c r="CS78" s="136"/>
      <c r="CT78" s="136"/>
      <c r="CU78" s="136"/>
      <c r="CV78" s="136"/>
      <c r="CW78" s="136"/>
      <c r="CX78" s="136"/>
      <c r="CY78" s="136"/>
      <c r="CZ78" s="136"/>
      <c r="DA78" s="136"/>
      <c r="DB78" s="136"/>
      <c r="DC78" s="136"/>
      <c r="DD78" s="54"/>
      <c r="DE78" s="467"/>
      <c r="DF78" s="468"/>
      <c r="DG78" s="468"/>
      <c r="DH78" s="468"/>
      <c r="DI78" s="468"/>
      <c r="DJ78" s="468"/>
      <c r="DK78" s="468"/>
      <c r="DL78" s="468"/>
      <c r="DM78" s="468"/>
      <c r="DN78" s="468"/>
      <c r="DO78" s="63"/>
      <c r="DP78" s="129"/>
      <c r="DQ78" s="130"/>
      <c r="DR78" s="130"/>
      <c r="DS78" s="130"/>
      <c r="DT78" s="130"/>
      <c r="DU78" s="130"/>
      <c r="DV78" s="130"/>
      <c r="DW78" s="71"/>
      <c r="DX78" s="129"/>
      <c r="DY78" s="130"/>
      <c r="DZ78" s="130"/>
      <c r="EA78" s="365" t="str">
        <f t="shared" ref="EA78" si="15">IF(CN78="","",IF(ES78&gt;=35,IF(DP78&lt;&gt;"","*",IF(ES78&gt;=40,IF(EF78&lt;&gt;"","*",""),"")),""))</f>
        <v/>
      </c>
      <c r="EB78" s="366"/>
      <c r="EC78" s="268" t="str">
        <f>IF(TRIM(FA78)="1","○","")</f>
        <v/>
      </c>
      <c r="ED78" s="147"/>
      <c r="EE78" s="148"/>
      <c r="EF78" s="147" t="str">
        <f>IF(TRIM(FA78)="2","○","")</f>
        <v/>
      </c>
      <c r="EG78" s="147"/>
      <c r="EH78" s="147"/>
      <c r="EI78" s="241"/>
      <c r="EJ78" s="242"/>
      <c r="EK78" s="243"/>
      <c r="EL78" s="3"/>
      <c r="EM78" s="3"/>
      <c r="ES78" s="189" t="e">
        <f>IF(OR(CA78="",#REF!=""),"",DATEDIF(CA78,#REF!,"y"))</f>
        <v>#REF!</v>
      </c>
      <c r="ET78" s="190"/>
      <c r="EU78" s="190"/>
      <c r="EV78" s="190"/>
      <c r="EW78" s="190"/>
      <c r="EX78" s="191"/>
      <c r="FA78" s="201"/>
      <c r="FB78" s="202"/>
      <c r="FC78" s="203"/>
    </row>
    <row r="79" spans="3:159" ht="6" customHeight="1" x14ac:dyDescent="0.15">
      <c r="C79" s="401"/>
      <c r="D79" s="136"/>
      <c r="E79" s="136"/>
      <c r="F79" s="136"/>
      <c r="G79" s="136"/>
      <c r="H79" s="136"/>
      <c r="I79" s="136"/>
      <c r="J79" s="136"/>
      <c r="K79" s="136"/>
      <c r="L79" s="49"/>
      <c r="M79" s="403"/>
      <c r="N79" s="404"/>
      <c r="O79" s="404"/>
      <c r="P79" s="404"/>
      <c r="Q79" s="404"/>
      <c r="R79" s="404"/>
      <c r="S79" s="404"/>
      <c r="T79" s="404"/>
      <c r="U79" s="404"/>
      <c r="V79" s="404"/>
      <c r="W79" s="404"/>
      <c r="X79" s="404"/>
      <c r="Y79" s="404"/>
      <c r="Z79" s="404"/>
      <c r="AA79" s="404"/>
      <c r="AB79" s="404"/>
      <c r="AC79" s="404"/>
      <c r="AD79" s="404"/>
      <c r="AE79" s="404"/>
      <c r="AF79" s="404"/>
      <c r="AG79" s="250"/>
      <c r="AH79" s="251"/>
      <c r="AI79" s="252"/>
      <c r="AJ79" s="250"/>
      <c r="AK79" s="251"/>
      <c r="AL79" s="252"/>
      <c r="AM79" s="250"/>
      <c r="AN79" s="251"/>
      <c r="AO79" s="252"/>
      <c r="AP79" s="250"/>
      <c r="AQ79" s="251"/>
      <c r="AR79" s="252"/>
      <c r="AS79" s="250"/>
      <c r="AT79" s="251"/>
      <c r="AU79" s="252"/>
      <c r="AV79" s="250"/>
      <c r="AW79" s="251"/>
      <c r="AX79" s="252"/>
      <c r="AY79" s="250"/>
      <c r="AZ79" s="251"/>
      <c r="BA79" s="252"/>
      <c r="BB79" s="241"/>
      <c r="BC79" s="242"/>
      <c r="BD79" s="242"/>
      <c r="BE79" s="387"/>
      <c r="BF79" s="320"/>
      <c r="BG79" s="321"/>
      <c r="BH79" s="321"/>
      <c r="BI79" s="321"/>
      <c r="BJ79" s="321"/>
      <c r="BK79" s="321"/>
      <c r="BL79" s="321"/>
      <c r="BM79" s="321"/>
      <c r="BN79" s="321"/>
      <c r="BO79" s="321"/>
      <c r="BP79" s="321"/>
      <c r="BQ79" s="321"/>
      <c r="BR79" s="321"/>
      <c r="BS79" s="321"/>
      <c r="BT79" s="321"/>
      <c r="BU79" s="321"/>
      <c r="BV79" s="321"/>
      <c r="BW79" s="321"/>
      <c r="BX79" s="321"/>
      <c r="BY79" s="322"/>
      <c r="BZ79" s="65"/>
      <c r="CA79" s="153"/>
      <c r="CB79" s="153"/>
      <c r="CC79" s="153"/>
      <c r="CD79" s="153"/>
      <c r="CE79" s="153"/>
      <c r="CF79" s="153"/>
      <c r="CG79" s="153"/>
      <c r="CH79" s="153"/>
      <c r="CI79" s="153"/>
      <c r="CJ79" s="3"/>
      <c r="CK79" s="3"/>
      <c r="CL79" s="77"/>
      <c r="CM79" s="77"/>
      <c r="CN79" s="141"/>
      <c r="CO79" s="141"/>
      <c r="CP79" s="141"/>
      <c r="CQ79" s="142"/>
      <c r="CR79" s="135"/>
      <c r="CS79" s="136"/>
      <c r="CT79" s="136"/>
      <c r="CU79" s="136"/>
      <c r="CV79" s="136"/>
      <c r="CW79" s="136"/>
      <c r="CX79" s="136"/>
      <c r="CY79" s="136"/>
      <c r="CZ79" s="136"/>
      <c r="DA79" s="136"/>
      <c r="DB79" s="136"/>
      <c r="DC79" s="136"/>
      <c r="DD79" s="54"/>
      <c r="DE79" s="135"/>
      <c r="DF79" s="136"/>
      <c r="DG79" s="136"/>
      <c r="DH79" s="136"/>
      <c r="DI79" s="136"/>
      <c r="DJ79" s="136"/>
      <c r="DK79" s="136"/>
      <c r="DL79" s="136"/>
      <c r="DM79" s="136"/>
      <c r="DN79" s="136"/>
      <c r="DO79" s="58"/>
      <c r="DP79" s="125"/>
      <c r="DQ79" s="126"/>
      <c r="DR79" s="126"/>
      <c r="DS79" s="126"/>
      <c r="DT79" s="126"/>
      <c r="DU79" s="126"/>
      <c r="DV79" s="126"/>
      <c r="DW79" s="73"/>
      <c r="DX79" s="125"/>
      <c r="DY79" s="126"/>
      <c r="DZ79" s="126"/>
      <c r="EA79" s="147"/>
      <c r="EB79" s="148"/>
      <c r="EC79" s="268"/>
      <c r="ED79" s="147"/>
      <c r="EE79" s="148"/>
      <c r="EF79" s="147"/>
      <c r="EG79" s="147"/>
      <c r="EH79" s="147"/>
      <c r="EI79" s="241"/>
      <c r="EJ79" s="242"/>
      <c r="EK79" s="243"/>
      <c r="EL79" s="3"/>
      <c r="EM79" s="3"/>
      <c r="ES79" s="189"/>
      <c r="ET79" s="190"/>
      <c r="EU79" s="190"/>
      <c r="EV79" s="190"/>
      <c r="EW79" s="190"/>
      <c r="EX79" s="191"/>
      <c r="FA79" s="201"/>
      <c r="FB79" s="202"/>
      <c r="FC79" s="203"/>
    </row>
    <row r="80" spans="3:159" ht="6" customHeight="1" x14ac:dyDescent="0.15">
      <c r="C80" s="402"/>
      <c r="D80" s="138"/>
      <c r="E80" s="138"/>
      <c r="F80" s="138"/>
      <c r="G80" s="138"/>
      <c r="H80" s="138"/>
      <c r="I80" s="138"/>
      <c r="J80" s="138"/>
      <c r="K80" s="138"/>
      <c r="L80" s="50"/>
      <c r="M80" s="405"/>
      <c r="N80" s="406"/>
      <c r="O80" s="406"/>
      <c r="P80" s="406"/>
      <c r="Q80" s="406"/>
      <c r="R80" s="406"/>
      <c r="S80" s="406"/>
      <c r="T80" s="406"/>
      <c r="U80" s="406"/>
      <c r="V80" s="406"/>
      <c r="W80" s="406"/>
      <c r="X80" s="406"/>
      <c r="Y80" s="406"/>
      <c r="Z80" s="406"/>
      <c r="AA80" s="406"/>
      <c r="AB80" s="406"/>
      <c r="AC80" s="406"/>
      <c r="AD80" s="406"/>
      <c r="AE80" s="406"/>
      <c r="AF80" s="406"/>
      <c r="AG80" s="253"/>
      <c r="AH80" s="254"/>
      <c r="AI80" s="255"/>
      <c r="AJ80" s="253"/>
      <c r="AK80" s="254"/>
      <c r="AL80" s="255"/>
      <c r="AM80" s="253"/>
      <c r="AN80" s="254"/>
      <c r="AO80" s="255"/>
      <c r="AP80" s="253"/>
      <c r="AQ80" s="254"/>
      <c r="AR80" s="255"/>
      <c r="AS80" s="253"/>
      <c r="AT80" s="254"/>
      <c r="AU80" s="255"/>
      <c r="AV80" s="253"/>
      <c r="AW80" s="254"/>
      <c r="AX80" s="255"/>
      <c r="AY80" s="253"/>
      <c r="AZ80" s="254"/>
      <c r="BA80" s="255"/>
      <c r="BB80" s="264"/>
      <c r="BC80" s="265"/>
      <c r="BD80" s="265"/>
      <c r="BE80" s="388"/>
      <c r="BF80" s="392"/>
      <c r="BG80" s="393"/>
      <c r="BH80" s="393"/>
      <c r="BI80" s="393"/>
      <c r="BJ80" s="393"/>
      <c r="BK80" s="393"/>
      <c r="BL80" s="393"/>
      <c r="BM80" s="393"/>
      <c r="BN80" s="393"/>
      <c r="BO80" s="393"/>
      <c r="BP80" s="393"/>
      <c r="BQ80" s="393"/>
      <c r="BR80" s="393"/>
      <c r="BS80" s="393"/>
      <c r="BT80" s="393"/>
      <c r="BU80" s="393"/>
      <c r="BV80" s="393"/>
      <c r="BW80" s="393"/>
      <c r="BX80" s="393"/>
      <c r="BY80" s="394"/>
      <c r="BZ80" s="68"/>
      <c r="CA80" s="153"/>
      <c r="CB80" s="153"/>
      <c r="CC80" s="153"/>
      <c r="CD80" s="153"/>
      <c r="CE80" s="153"/>
      <c r="CF80" s="153"/>
      <c r="CG80" s="153"/>
      <c r="CH80" s="153"/>
      <c r="CI80" s="153"/>
      <c r="CJ80" s="3"/>
      <c r="CK80" s="3"/>
      <c r="CL80" s="78"/>
      <c r="CM80" s="78"/>
      <c r="CN80" s="143"/>
      <c r="CO80" s="143"/>
      <c r="CP80" s="143"/>
      <c r="CQ80" s="144"/>
      <c r="CR80" s="137"/>
      <c r="CS80" s="138"/>
      <c r="CT80" s="138"/>
      <c r="CU80" s="138"/>
      <c r="CV80" s="138"/>
      <c r="CW80" s="138"/>
      <c r="CX80" s="138"/>
      <c r="CY80" s="138"/>
      <c r="CZ80" s="138"/>
      <c r="DA80" s="138"/>
      <c r="DB80" s="138"/>
      <c r="DC80" s="138"/>
      <c r="DD80" s="56"/>
      <c r="DE80" s="137"/>
      <c r="DF80" s="138"/>
      <c r="DG80" s="138"/>
      <c r="DH80" s="138"/>
      <c r="DI80" s="138"/>
      <c r="DJ80" s="138"/>
      <c r="DK80" s="138"/>
      <c r="DL80" s="138"/>
      <c r="DM80" s="138"/>
      <c r="DN80" s="138"/>
      <c r="DO80" s="59"/>
      <c r="DP80" s="127"/>
      <c r="DQ80" s="128"/>
      <c r="DR80" s="128"/>
      <c r="DS80" s="128"/>
      <c r="DT80" s="128"/>
      <c r="DU80" s="128"/>
      <c r="DV80" s="128"/>
      <c r="DW80" s="72"/>
      <c r="DX80" s="127"/>
      <c r="DY80" s="128"/>
      <c r="DZ80" s="128"/>
      <c r="EA80" s="149"/>
      <c r="EB80" s="150"/>
      <c r="EC80" s="269"/>
      <c r="ED80" s="149"/>
      <c r="EE80" s="150"/>
      <c r="EF80" s="149"/>
      <c r="EG80" s="149"/>
      <c r="EH80" s="149"/>
      <c r="EI80" s="264"/>
      <c r="EJ80" s="265"/>
      <c r="EK80" s="266"/>
      <c r="EL80" s="3"/>
      <c r="EM80" s="3"/>
      <c r="ES80" s="189"/>
      <c r="ET80" s="190"/>
      <c r="EU80" s="190"/>
      <c r="EV80" s="190"/>
      <c r="EW80" s="190"/>
      <c r="EX80" s="191"/>
      <c r="FA80" s="204"/>
      <c r="FB80" s="205"/>
      <c r="FC80" s="206"/>
    </row>
    <row r="81" spans="2:159" ht="6" customHeight="1" x14ac:dyDescent="0.15">
      <c r="C81" s="415"/>
      <c r="D81" s="134"/>
      <c r="E81" s="134"/>
      <c r="F81" s="134"/>
      <c r="G81" s="134"/>
      <c r="H81" s="134"/>
      <c r="I81" s="134"/>
      <c r="J81" s="134"/>
      <c r="K81" s="134"/>
      <c r="L81" s="51"/>
      <c r="M81" s="407"/>
      <c r="N81" s="408"/>
      <c r="O81" s="408"/>
      <c r="P81" s="408"/>
      <c r="Q81" s="408"/>
      <c r="R81" s="408"/>
      <c r="S81" s="408"/>
      <c r="T81" s="408"/>
      <c r="U81" s="408"/>
      <c r="V81" s="408"/>
      <c r="W81" s="408"/>
      <c r="X81" s="408"/>
      <c r="Y81" s="408"/>
      <c r="Z81" s="408"/>
      <c r="AA81" s="408"/>
      <c r="AB81" s="408"/>
      <c r="AC81" s="408"/>
      <c r="AD81" s="408"/>
      <c r="AE81" s="408"/>
      <c r="AF81" s="408"/>
      <c r="AG81" s="247"/>
      <c r="AH81" s="248"/>
      <c r="AI81" s="249"/>
      <c r="AJ81" s="247"/>
      <c r="AK81" s="248"/>
      <c r="AL81" s="249"/>
      <c r="AM81" s="247"/>
      <c r="AN81" s="248"/>
      <c r="AO81" s="249"/>
      <c r="AP81" s="247"/>
      <c r="AQ81" s="248"/>
      <c r="AR81" s="249"/>
      <c r="AS81" s="247"/>
      <c r="AT81" s="248"/>
      <c r="AU81" s="249"/>
      <c r="AV81" s="247"/>
      <c r="AW81" s="248"/>
      <c r="AX81" s="249"/>
      <c r="AY81" s="247"/>
      <c r="AZ81" s="248"/>
      <c r="BA81" s="249"/>
      <c r="BB81" s="261"/>
      <c r="BC81" s="262"/>
      <c r="BD81" s="262"/>
      <c r="BE81" s="391"/>
      <c r="BF81" s="317"/>
      <c r="BG81" s="318"/>
      <c r="BH81" s="318"/>
      <c r="BI81" s="318"/>
      <c r="BJ81" s="318"/>
      <c r="BK81" s="318"/>
      <c r="BL81" s="318"/>
      <c r="BM81" s="318"/>
      <c r="BN81" s="318"/>
      <c r="BO81" s="318"/>
      <c r="BP81" s="318"/>
      <c r="BQ81" s="318"/>
      <c r="BR81" s="318"/>
      <c r="BS81" s="318"/>
      <c r="BT81" s="318"/>
      <c r="BU81" s="318"/>
      <c r="BV81" s="318"/>
      <c r="BW81" s="318"/>
      <c r="BX81" s="318"/>
      <c r="BY81" s="319"/>
      <c r="BZ81" s="64"/>
      <c r="CA81" s="154"/>
      <c r="CB81" s="154"/>
      <c r="CC81" s="154"/>
      <c r="CD81" s="154"/>
      <c r="CE81" s="154"/>
      <c r="CF81" s="154"/>
      <c r="CG81" s="154"/>
      <c r="CH81" s="154"/>
      <c r="CI81" s="154"/>
      <c r="CJ81" s="61"/>
      <c r="CK81" s="61"/>
      <c r="CL81" s="79"/>
      <c r="CM81" s="79"/>
      <c r="CN81" s="139"/>
      <c r="CO81" s="139"/>
      <c r="CP81" s="139"/>
      <c r="CQ81" s="140"/>
      <c r="CR81" s="133"/>
      <c r="CS81" s="134"/>
      <c r="CT81" s="134"/>
      <c r="CU81" s="134"/>
      <c r="CV81" s="134"/>
      <c r="CW81" s="134"/>
      <c r="CX81" s="134"/>
      <c r="CY81" s="134"/>
      <c r="CZ81" s="134"/>
      <c r="DA81" s="134"/>
      <c r="DB81" s="134"/>
      <c r="DC81" s="134"/>
      <c r="DD81" s="53"/>
      <c r="DE81" s="133"/>
      <c r="DF81" s="134"/>
      <c r="DG81" s="134"/>
      <c r="DH81" s="134"/>
      <c r="DI81" s="134"/>
      <c r="DJ81" s="134"/>
      <c r="DK81" s="134"/>
      <c r="DL81" s="134"/>
      <c r="DM81" s="134"/>
      <c r="DN81" s="134"/>
      <c r="DO81" s="57"/>
      <c r="DP81" s="123"/>
      <c r="DQ81" s="124"/>
      <c r="DR81" s="124"/>
      <c r="DS81" s="124"/>
      <c r="DT81" s="124"/>
      <c r="DU81" s="124"/>
      <c r="DV81" s="124"/>
      <c r="DW81" s="74"/>
      <c r="DX81" s="123"/>
      <c r="DY81" s="124"/>
      <c r="DZ81" s="124"/>
      <c r="EA81" s="145" t="str">
        <f t="shared" ref="EA81" si="16">IF(CN81="","",IF(ES81&gt;=35,IF(DP81&lt;&gt;"","*",IF(ES81&gt;=40,IF(EF81&lt;&gt;"","*",""),"")),""))</f>
        <v/>
      </c>
      <c r="EB81" s="146"/>
      <c r="EC81" s="267" t="str">
        <f>IF(TRIM(FA81)="1","○","")</f>
        <v/>
      </c>
      <c r="ED81" s="145"/>
      <c r="EE81" s="146"/>
      <c r="EF81" s="145" t="str">
        <f>IF(TRIM(FA81)="2","○","")</f>
        <v/>
      </c>
      <c r="EG81" s="145"/>
      <c r="EH81" s="145"/>
      <c r="EI81" s="261"/>
      <c r="EJ81" s="262"/>
      <c r="EK81" s="263"/>
      <c r="EL81" s="3"/>
      <c r="EM81" s="3"/>
      <c r="ES81" s="189" t="e">
        <f>IF(OR(CA81="",#REF!=""),"",DATEDIF(CA81,#REF!,"y"))</f>
        <v>#REF!</v>
      </c>
      <c r="ET81" s="190"/>
      <c r="EU81" s="190"/>
      <c r="EV81" s="190"/>
      <c r="EW81" s="190"/>
      <c r="EX81" s="191"/>
      <c r="FA81" s="501"/>
      <c r="FB81" s="502"/>
      <c r="FC81" s="503"/>
    </row>
    <row r="82" spans="2:159" ht="6" customHeight="1" x14ac:dyDescent="0.15">
      <c r="C82" s="401"/>
      <c r="D82" s="136"/>
      <c r="E82" s="136"/>
      <c r="F82" s="136"/>
      <c r="G82" s="136"/>
      <c r="H82" s="136"/>
      <c r="I82" s="136"/>
      <c r="J82" s="136"/>
      <c r="K82" s="136"/>
      <c r="L82" s="49"/>
      <c r="M82" s="403"/>
      <c r="N82" s="404"/>
      <c r="O82" s="404"/>
      <c r="P82" s="404"/>
      <c r="Q82" s="404"/>
      <c r="R82" s="404"/>
      <c r="S82" s="404"/>
      <c r="T82" s="404"/>
      <c r="U82" s="404"/>
      <c r="V82" s="404"/>
      <c r="W82" s="404"/>
      <c r="X82" s="404"/>
      <c r="Y82" s="404"/>
      <c r="Z82" s="404"/>
      <c r="AA82" s="404"/>
      <c r="AB82" s="404"/>
      <c r="AC82" s="404"/>
      <c r="AD82" s="404"/>
      <c r="AE82" s="404"/>
      <c r="AF82" s="404"/>
      <c r="AG82" s="250"/>
      <c r="AH82" s="251"/>
      <c r="AI82" s="252"/>
      <c r="AJ82" s="250"/>
      <c r="AK82" s="251"/>
      <c r="AL82" s="252"/>
      <c r="AM82" s="250"/>
      <c r="AN82" s="251"/>
      <c r="AO82" s="252"/>
      <c r="AP82" s="250"/>
      <c r="AQ82" s="251"/>
      <c r="AR82" s="252"/>
      <c r="AS82" s="250"/>
      <c r="AT82" s="251"/>
      <c r="AU82" s="252"/>
      <c r="AV82" s="250"/>
      <c r="AW82" s="251"/>
      <c r="AX82" s="252"/>
      <c r="AY82" s="250"/>
      <c r="AZ82" s="251"/>
      <c r="BA82" s="252"/>
      <c r="BB82" s="241"/>
      <c r="BC82" s="242"/>
      <c r="BD82" s="242"/>
      <c r="BE82" s="387"/>
      <c r="BF82" s="320"/>
      <c r="BG82" s="321"/>
      <c r="BH82" s="321"/>
      <c r="BI82" s="321"/>
      <c r="BJ82" s="321"/>
      <c r="BK82" s="321"/>
      <c r="BL82" s="321"/>
      <c r="BM82" s="321"/>
      <c r="BN82" s="321"/>
      <c r="BO82" s="321"/>
      <c r="BP82" s="321"/>
      <c r="BQ82" s="321"/>
      <c r="BR82" s="321"/>
      <c r="BS82" s="321"/>
      <c r="BT82" s="321"/>
      <c r="BU82" s="321"/>
      <c r="BV82" s="321"/>
      <c r="BW82" s="321"/>
      <c r="BX82" s="321"/>
      <c r="BY82" s="322"/>
      <c r="BZ82" s="65"/>
      <c r="CA82" s="153"/>
      <c r="CB82" s="153"/>
      <c r="CC82" s="153"/>
      <c r="CD82" s="153"/>
      <c r="CE82" s="153"/>
      <c r="CF82" s="153"/>
      <c r="CG82" s="153"/>
      <c r="CH82" s="153"/>
      <c r="CI82" s="153"/>
      <c r="CJ82" s="3"/>
      <c r="CK82" s="3"/>
      <c r="CL82" s="77"/>
      <c r="CM82" s="77"/>
      <c r="CN82" s="141"/>
      <c r="CO82" s="141"/>
      <c r="CP82" s="141"/>
      <c r="CQ82" s="142"/>
      <c r="CR82" s="135"/>
      <c r="CS82" s="136"/>
      <c r="CT82" s="136"/>
      <c r="CU82" s="136"/>
      <c r="CV82" s="136"/>
      <c r="CW82" s="136"/>
      <c r="CX82" s="136"/>
      <c r="CY82" s="136"/>
      <c r="CZ82" s="136"/>
      <c r="DA82" s="136"/>
      <c r="DB82" s="136"/>
      <c r="DC82" s="136"/>
      <c r="DD82" s="54"/>
      <c r="DE82" s="135"/>
      <c r="DF82" s="136"/>
      <c r="DG82" s="136"/>
      <c r="DH82" s="136"/>
      <c r="DI82" s="136"/>
      <c r="DJ82" s="136"/>
      <c r="DK82" s="136"/>
      <c r="DL82" s="136"/>
      <c r="DM82" s="136"/>
      <c r="DN82" s="136"/>
      <c r="DO82" s="58"/>
      <c r="DP82" s="125"/>
      <c r="DQ82" s="126"/>
      <c r="DR82" s="126"/>
      <c r="DS82" s="126"/>
      <c r="DT82" s="126"/>
      <c r="DU82" s="126"/>
      <c r="DV82" s="126"/>
      <c r="DW82" s="73"/>
      <c r="DX82" s="125"/>
      <c r="DY82" s="126"/>
      <c r="DZ82" s="126"/>
      <c r="EA82" s="147"/>
      <c r="EB82" s="148"/>
      <c r="EC82" s="268"/>
      <c r="ED82" s="147"/>
      <c r="EE82" s="148"/>
      <c r="EF82" s="147"/>
      <c r="EG82" s="147"/>
      <c r="EH82" s="147"/>
      <c r="EI82" s="241"/>
      <c r="EJ82" s="242"/>
      <c r="EK82" s="243"/>
      <c r="EL82" s="3"/>
      <c r="EM82" s="3"/>
      <c r="ES82" s="189"/>
      <c r="ET82" s="190"/>
      <c r="EU82" s="190"/>
      <c r="EV82" s="190"/>
      <c r="EW82" s="190"/>
      <c r="EX82" s="191"/>
      <c r="FA82" s="201"/>
      <c r="FB82" s="202"/>
      <c r="FC82" s="203"/>
    </row>
    <row r="83" spans="2:159" ht="6" customHeight="1" x14ac:dyDescent="0.15">
      <c r="C83" s="402"/>
      <c r="D83" s="138"/>
      <c r="E83" s="138"/>
      <c r="F83" s="138"/>
      <c r="G83" s="138"/>
      <c r="H83" s="138"/>
      <c r="I83" s="138"/>
      <c r="J83" s="138"/>
      <c r="K83" s="138"/>
      <c r="L83" s="50"/>
      <c r="M83" s="405"/>
      <c r="N83" s="406"/>
      <c r="O83" s="406"/>
      <c r="P83" s="406"/>
      <c r="Q83" s="406"/>
      <c r="R83" s="406"/>
      <c r="S83" s="406"/>
      <c r="T83" s="406"/>
      <c r="U83" s="406"/>
      <c r="V83" s="406"/>
      <c r="W83" s="406"/>
      <c r="X83" s="406"/>
      <c r="Y83" s="406"/>
      <c r="Z83" s="406"/>
      <c r="AA83" s="406"/>
      <c r="AB83" s="406"/>
      <c r="AC83" s="406"/>
      <c r="AD83" s="406"/>
      <c r="AE83" s="406"/>
      <c r="AF83" s="406"/>
      <c r="AG83" s="253"/>
      <c r="AH83" s="254"/>
      <c r="AI83" s="255"/>
      <c r="AJ83" s="253"/>
      <c r="AK83" s="254"/>
      <c r="AL83" s="255"/>
      <c r="AM83" s="253"/>
      <c r="AN83" s="254"/>
      <c r="AO83" s="255"/>
      <c r="AP83" s="253"/>
      <c r="AQ83" s="254"/>
      <c r="AR83" s="255"/>
      <c r="AS83" s="253"/>
      <c r="AT83" s="254"/>
      <c r="AU83" s="255"/>
      <c r="AV83" s="253"/>
      <c r="AW83" s="254"/>
      <c r="AX83" s="255"/>
      <c r="AY83" s="253"/>
      <c r="AZ83" s="254"/>
      <c r="BA83" s="255"/>
      <c r="BB83" s="264"/>
      <c r="BC83" s="265"/>
      <c r="BD83" s="265"/>
      <c r="BE83" s="388"/>
      <c r="BF83" s="392"/>
      <c r="BG83" s="393"/>
      <c r="BH83" s="393"/>
      <c r="BI83" s="393"/>
      <c r="BJ83" s="393"/>
      <c r="BK83" s="393"/>
      <c r="BL83" s="393"/>
      <c r="BM83" s="393"/>
      <c r="BN83" s="393"/>
      <c r="BO83" s="393"/>
      <c r="BP83" s="393"/>
      <c r="BQ83" s="393"/>
      <c r="BR83" s="393"/>
      <c r="BS83" s="393"/>
      <c r="BT83" s="393"/>
      <c r="BU83" s="393"/>
      <c r="BV83" s="393"/>
      <c r="BW83" s="393"/>
      <c r="BX83" s="393"/>
      <c r="BY83" s="394"/>
      <c r="BZ83" s="66"/>
      <c r="CA83" s="155"/>
      <c r="CB83" s="155"/>
      <c r="CC83" s="155"/>
      <c r="CD83" s="155"/>
      <c r="CE83" s="155"/>
      <c r="CF83" s="155"/>
      <c r="CG83" s="155"/>
      <c r="CH83" s="155"/>
      <c r="CI83" s="155"/>
      <c r="CJ83" s="11"/>
      <c r="CK83" s="11"/>
      <c r="CL83" s="78"/>
      <c r="CM83" s="78"/>
      <c r="CN83" s="143"/>
      <c r="CO83" s="143"/>
      <c r="CP83" s="143"/>
      <c r="CQ83" s="144"/>
      <c r="CR83" s="137"/>
      <c r="CS83" s="138"/>
      <c r="CT83" s="138"/>
      <c r="CU83" s="138"/>
      <c r="CV83" s="138"/>
      <c r="CW83" s="138"/>
      <c r="CX83" s="138"/>
      <c r="CY83" s="138"/>
      <c r="CZ83" s="138"/>
      <c r="DA83" s="138"/>
      <c r="DB83" s="138"/>
      <c r="DC83" s="138"/>
      <c r="DD83" s="56"/>
      <c r="DE83" s="137"/>
      <c r="DF83" s="138"/>
      <c r="DG83" s="138"/>
      <c r="DH83" s="138"/>
      <c r="DI83" s="138"/>
      <c r="DJ83" s="138"/>
      <c r="DK83" s="138"/>
      <c r="DL83" s="138"/>
      <c r="DM83" s="138"/>
      <c r="DN83" s="138"/>
      <c r="DO83" s="59"/>
      <c r="DP83" s="127"/>
      <c r="DQ83" s="128"/>
      <c r="DR83" s="128"/>
      <c r="DS83" s="128"/>
      <c r="DT83" s="128"/>
      <c r="DU83" s="128"/>
      <c r="DV83" s="128"/>
      <c r="DW83" s="72"/>
      <c r="DX83" s="127"/>
      <c r="DY83" s="128"/>
      <c r="DZ83" s="128"/>
      <c r="EA83" s="149"/>
      <c r="EB83" s="150"/>
      <c r="EC83" s="269"/>
      <c r="ED83" s="149"/>
      <c r="EE83" s="150"/>
      <c r="EF83" s="149"/>
      <c r="EG83" s="149"/>
      <c r="EH83" s="149"/>
      <c r="EI83" s="264"/>
      <c r="EJ83" s="265"/>
      <c r="EK83" s="266"/>
      <c r="EL83" s="3"/>
      <c r="EM83" s="3"/>
      <c r="ES83" s="189"/>
      <c r="ET83" s="190"/>
      <c r="EU83" s="190"/>
      <c r="EV83" s="190"/>
      <c r="EW83" s="190"/>
      <c r="EX83" s="191"/>
      <c r="FA83" s="204"/>
      <c r="FB83" s="205"/>
      <c r="FC83" s="206"/>
    </row>
    <row r="84" spans="2:159" ht="6" customHeight="1" x14ac:dyDescent="0.15">
      <c r="C84" s="415"/>
      <c r="D84" s="134"/>
      <c r="E84" s="134"/>
      <c r="F84" s="134"/>
      <c r="G84" s="134"/>
      <c r="H84" s="134"/>
      <c r="I84" s="134"/>
      <c r="J84" s="134"/>
      <c r="K84" s="134"/>
      <c r="L84" s="51"/>
      <c r="M84" s="407"/>
      <c r="N84" s="408"/>
      <c r="O84" s="408"/>
      <c r="P84" s="408"/>
      <c r="Q84" s="408"/>
      <c r="R84" s="408"/>
      <c r="S84" s="408"/>
      <c r="T84" s="408"/>
      <c r="U84" s="408"/>
      <c r="V84" s="408"/>
      <c r="W84" s="408"/>
      <c r="X84" s="408"/>
      <c r="Y84" s="408"/>
      <c r="Z84" s="408"/>
      <c r="AA84" s="408"/>
      <c r="AB84" s="408"/>
      <c r="AC84" s="408"/>
      <c r="AD84" s="408"/>
      <c r="AE84" s="408"/>
      <c r="AF84" s="408"/>
      <c r="AG84" s="247"/>
      <c r="AH84" s="248"/>
      <c r="AI84" s="249"/>
      <c r="AJ84" s="247"/>
      <c r="AK84" s="248"/>
      <c r="AL84" s="249"/>
      <c r="AM84" s="247"/>
      <c r="AN84" s="248"/>
      <c r="AO84" s="249"/>
      <c r="AP84" s="247"/>
      <c r="AQ84" s="248"/>
      <c r="AR84" s="249"/>
      <c r="AS84" s="247"/>
      <c r="AT84" s="248"/>
      <c r="AU84" s="249"/>
      <c r="AV84" s="247"/>
      <c r="AW84" s="248"/>
      <c r="AX84" s="249"/>
      <c r="AY84" s="247"/>
      <c r="AZ84" s="248"/>
      <c r="BA84" s="249"/>
      <c r="BB84" s="261"/>
      <c r="BC84" s="262"/>
      <c r="BD84" s="262"/>
      <c r="BE84" s="391"/>
      <c r="BF84" s="317"/>
      <c r="BG84" s="318"/>
      <c r="BH84" s="318"/>
      <c r="BI84" s="318"/>
      <c r="BJ84" s="318"/>
      <c r="BK84" s="318"/>
      <c r="BL84" s="318"/>
      <c r="BM84" s="318"/>
      <c r="BN84" s="318"/>
      <c r="BO84" s="318"/>
      <c r="BP84" s="318"/>
      <c r="BQ84" s="318"/>
      <c r="BR84" s="318"/>
      <c r="BS84" s="318"/>
      <c r="BT84" s="318"/>
      <c r="BU84" s="318"/>
      <c r="BV84" s="318"/>
      <c r="BW84" s="318"/>
      <c r="BX84" s="318"/>
      <c r="BY84" s="319"/>
      <c r="BZ84" s="65"/>
      <c r="CA84" s="153"/>
      <c r="CB84" s="153"/>
      <c r="CC84" s="153"/>
      <c r="CD84" s="153"/>
      <c r="CE84" s="153"/>
      <c r="CF84" s="153"/>
      <c r="CG84" s="153"/>
      <c r="CH84" s="153"/>
      <c r="CI84" s="153"/>
      <c r="CJ84" s="3"/>
      <c r="CK84" s="3"/>
      <c r="CL84" s="79"/>
      <c r="CM84" s="79"/>
      <c r="CN84" s="139"/>
      <c r="CO84" s="139"/>
      <c r="CP84" s="139"/>
      <c r="CQ84" s="140"/>
      <c r="CR84" s="133"/>
      <c r="CS84" s="134"/>
      <c r="CT84" s="134"/>
      <c r="CU84" s="134"/>
      <c r="CV84" s="134"/>
      <c r="CW84" s="134"/>
      <c r="CX84" s="134"/>
      <c r="CY84" s="134"/>
      <c r="CZ84" s="134"/>
      <c r="DA84" s="134"/>
      <c r="DB84" s="134"/>
      <c r="DC84" s="134"/>
      <c r="DD84" s="53"/>
      <c r="DE84" s="133"/>
      <c r="DF84" s="134"/>
      <c r="DG84" s="134"/>
      <c r="DH84" s="134"/>
      <c r="DI84" s="134"/>
      <c r="DJ84" s="134"/>
      <c r="DK84" s="134"/>
      <c r="DL84" s="134"/>
      <c r="DM84" s="134"/>
      <c r="DN84" s="134"/>
      <c r="DO84" s="57"/>
      <c r="DP84" s="123"/>
      <c r="DQ84" s="124"/>
      <c r="DR84" s="124"/>
      <c r="DS84" s="124"/>
      <c r="DT84" s="124"/>
      <c r="DU84" s="124"/>
      <c r="DV84" s="124"/>
      <c r="DW84" s="74"/>
      <c r="DX84" s="123"/>
      <c r="DY84" s="124"/>
      <c r="DZ84" s="124"/>
      <c r="EA84" s="145" t="str">
        <f t="shared" ref="EA84" si="17">IF(CN84="","",IF(ES84&gt;=35,IF(DP84&lt;&gt;"","*",IF(ES84&gt;=40,IF(EF84&lt;&gt;"","*",""),"")),""))</f>
        <v/>
      </c>
      <c r="EB84" s="146"/>
      <c r="EC84" s="267" t="str">
        <f>IF(TRIM(FA84)="1","○","")</f>
        <v/>
      </c>
      <c r="ED84" s="145"/>
      <c r="EE84" s="146"/>
      <c r="EF84" s="145" t="str">
        <f>IF(TRIM(FA84)="2","○","")</f>
        <v/>
      </c>
      <c r="EG84" s="145"/>
      <c r="EH84" s="145"/>
      <c r="EI84" s="261"/>
      <c r="EJ84" s="262"/>
      <c r="EK84" s="263"/>
      <c r="EL84" s="3"/>
      <c r="EM84" s="3"/>
      <c r="ES84" s="189" t="e">
        <f>IF(OR(CA84="",#REF!=""),"",DATEDIF(CA84,#REF!,"y"))</f>
        <v>#REF!</v>
      </c>
      <c r="ET84" s="190"/>
      <c r="EU84" s="190"/>
      <c r="EV84" s="190"/>
      <c r="EW84" s="190"/>
      <c r="EX84" s="191"/>
      <c r="FA84" s="501"/>
      <c r="FB84" s="502"/>
      <c r="FC84" s="503"/>
    </row>
    <row r="85" spans="2:159" ht="6" customHeight="1" x14ac:dyDescent="0.15">
      <c r="C85" s="401"/>
      <c r="D85" s="136"/>
      <c r="E85" s="136"/>
      <c r="F85" s="136"/>
      <c r="G85" s="136"/>
      <c r="H85" s="136"/>
      <c r="I85" s="136"/>
      <c r="J85" s="136"/>
      <c r="K85" s="136"/>
      <c r="L85" s="49"/>
      <c r="M85" s="403"/>
      <c r="N85" s="404"/>
      <c r="O85" s="404"/>
      <c r="P85" s="404"/>
      <c r="Q85" s="404"/>
      <c r="R85" s="404"/>
      <c r="S85" s="404"/>
      <c r="T85" s="404"/>
      <c r="U85" s="404"/>
      <c r="V85" s="404"/>
      <c r="W85" s="404"/>
      <c r="X85" s="404"/>
      <c r="Y85" s="404"/>
      <c r="Z85" s="404"/>
      <c r="AA85" s="404"/>
      <c r="AB85" s="404"/>
      <c r="AC85" s="404"/>
      <c r="AD85" s="404"/>
      <c r="AE85" s="404"/>
      <c r="AF85" s="404"/>
      <c r="AG85" s="250"/>
      <c r="AH85" s="251"/>
      <c r="AI85" s="252"/>
      <c r="AJ85" s="250"/>
      <c r="AK85" s="251"/>
      <c r="AL85" s="252"/>
      <c r="AM85" s="250"/>
      <c r="AN85" s="251"/>
      <c r="AO85" s="252"/>
      <c r="AP85" s="250"/>
      <c r="AQ85" s="251"/>
      <c r="AR85" s="252"/>
      <c r="AS85" s="250"/>
      <c r="AT85" s="251"/>
      <c r="AU85" s="252"/>
      <c r="AV85" s="250"/>
      <c r="AW85" s="251"/>
      <c r="AX85" s="252"/>
      <c r="AY85" s="250"/>
      <c r="AZ85" s="251"/>
      <c r="BA85" s="252"/>
      <c r="BB85" s="241"/>
      <c r="BC85" s="242"/>
      <c r="BD85" s="242"/>
      <c r="BE85" s="387"/>
      <c r="BF85" s="320"/>
      <c r="BG85" s="321"/>
      <c r="BH85" s="321"/>
      <c r="BI85" s="321"/>
      <c r="BJ85" s="321"/>
      <c r="BK85" s="321"/>
      <c r="BL85" s="321"/>
      <c r="BM85" s="321"/>
      <c r="BN85" s="321"/>
      <c r="BO85" s="321"/>
      <c r="BP85" s="321"/>
      <c r="BQ85" s="321"/>
      <c r="BR85" s="321"/>
      <c r="BS85" s="321"/>
      <c r="BT85" s="321"/>
      <c r="BU85" s="321"/>
      <c r="BV85" s="321"/>
      <c r="BW85" s="321"/>
      <c r="BX85" s="321"/>
      <c r="BY85" s="322"/>
      <c r="BZ85" s="65"/>
      <c r="CA85" s="153"/>
      <c r="CB85" s="153"/>
      <c r="CC85" s="153"/>
      <c r="CD85" s="153"/>
      <c r="CE85" s="153"/>
      <c r="CF85" s="153"/>
      <c r="CG85" s="153"/>
      <c r="CH85" s="153"/>
      <c r="CI85" s="153"/>
      <c r="CJ85" s="3"/>
      <c r="CK85" s="3"/>
      <c r="CL85" s="77"/>
      <c r="CM85" s="77"/>
      <c r="CN85" s="141"/>
      <c r="CO85" s="141"/>
      <c r="CP85" s="141"/>
      <c r="CQ85" s="142"/>
      <c r="CR85" s="135"/>
      <c r="CS85" s="136"/>
      <c r="CT85" s="136"/>
      <c r="CU85" s="136"/>
      <c r="CV85" s="136"/>
      <c r="CW85" s="136"/>
      <c r="CX85" s="136"/>
      <c r="CY85" s="136"/>
      <c r="CZ85" s="136"/>
      <c r="DA85" s="136"/>
      <c r="DB85" s="136"/>
      <c r="DC85" s="136"/>
      <c r="DD85" s="54"/>
      <c r="DE85" s="135"/>
      <c r="DF85" s="136"/>
      <c r="DG85" s="136"/>
      <c r="DH85" s="136"/>
      <c r="DI85" s="136"/>
      <c r="DJ85" s="136"/>
      <c r="DK85" s="136"/>
      <c r="DL85" s="136"/>
      <c r="DM85" s="136"/>
      <c r="DN85" s="136"/>
      <c r="DO85" s="58"/>
      <c r="DP85" s="125"/>
      <c r="DQ85" s="126"/>
      <c r="DR85" s="126"/>
      <c r="DS85" s="126"/>
      <c r="DT85" s="126"/>
      <c r="DU85" s="126"/>
      <c r="DV85" s="126"/>
      <c r="DW85" s="73"/>
      <c r="DX85" s="125"/>
      <c r="DY85" s="126"/>
      <c r="DZ85" s="126"/>
      <c r="EA85" s="147"/>
      <c r="EB85" s="148"/>
      <c r="EC85" s="268"/>
      <c r="ED85" s="147"/>
      <c r="EE85" s="148"/>
      <c r="EF85" s="147"/>
      <c r="EG85" s="147"/>
      <c r="EH85" s="147"/>
      <c r="EI85" s="241"/>
      <c r="EJ85" s="242"/>
      <c r="EK85" s="243"/>
      <c r="EL85" s="3"/>
      <c r="EM85" s="3"/>
      <c r="ES85" s="189"/>
      <c r="ET85" s="190"/>
      <c r="EU85" s="190"/>
      <c r="EV85" s="190"/>
      <c r="EW85" s="190"/>
      <c r="EX85" s="191"/>
      <c r="FA85" s="201"/>
      <c r="FB85" s="202"/>
      <c r="FC85" s="203"/>
    </row>
    <row r="86" spans="2:159" ht="6" customHeight="1" x14ac:dyDescent="0.15">
      <c r="C86" s="402"/>
      <c r="D86" s="138"/>
      <c r="E86" s="138"/>
      <c r="F86" s="138"/>
      <c r="G86" s="138"/>
      <c r="H86" s="138"/>
      <c r="I86" s="138"/>
      <c r="J86" s="138"/>
      <c r="K86" s="138"/>
      <c r="L86" s="50"/>
      <c r="M86" s="405"/>
      <c r="N86" s="406"/>
      <c r="O86" s="406"/>
      <c r="P86" s="406"/>
      <c r="Q86" s="406"/>
      <c r="R86" s="406"/>
      <c r="S86" s="406"/>
      <c r="T86" s="406"/>
      <c r="U86" s="406"/>
      <c r="V86" s="406"/>
      <c r="W86" s="406"/>
      <c r="X86" s="406"/>
      <c r="Y86" s="406"/>
      <c r="Z86" s="406"/>
      <c r="AA86" s="406"/>
      <c r="AB86" s="406"/>
      <c r="AC86" s="406"/>
      <c r="AD86" s="406"/>
      <c r="AE86" s="406"/>
      <c r="AF86" s="406"/>
      <c r="AG86" s="253"/>
      <c r="AH86" s="254"/>
      <c r="AI86" s="255"/>
      <c r="AJ86" s="253"/>
      <c r="AK86" s="254"/>
      <c r="AL86" s="255"/>
      <c r="AM86" s="253"/>
      <c r="AN86" s="254"/>
      <c r="AO86" s="255"/>
      <c r="AP86" s="253"/>
      <c r="AQ86" s="254"/>
      <c r="AR86" s="255"/>
      <c r="AS86" s="253"/>
      <c r="AT86" s="254"/>
      <c r="AU86" s="255"/>
      <c r="AV86" s="253"/>
      <c r="AW86" s="254"/>
      <c r="AX86" s="255"/>
      <c r="AY86" s="253"/>
      <c r="AZ86" s="254"/>
      <c r="BA86" s="255"/>
      <c r="BB86" s="264"/>
      <c r="BC86" s="265"/>
      <c r="BD86" s="265"/>
      <c r="BE86" s="388"/>
      <c r="BF86" s="392"/>
      <c r="BG86" s="393"/>
      <c r="BH86" s="393"/>
      <c r="BI86" s="393"/>
      <c r="BJ86" s="393"/>
      <c r="BK86" s="393"/>
      <c r="BL86" s="393"/>
      <c r="BM86" s="393"/>
      <c r="BN86" s="393"/>
      <c r="BO86" s="393"/>
      <c r="BP86" s="393"/>
      <c r="BQ86" s="393"/>
      <c r="BR86" s="393"/>
      <c r="BS86" s="393"/>
      <c r="BT86" s="393"/>
      <c r="BU86" s="393"/>
      <c r="BV86" s="393"/>
      <c r="BW86" s="393"/>
      <c r="BX86" s="393"/>
      <c r="BY86" s="394"/>
      <c r="BZ86" s="68"/>
      <c r="CA86" s="153"/>
      <c r="CB86" s="153"/>
      <c r="CC86" s="153"/>
      <c r="CD86" s="153"/>
      <c r="CE86" s="153"/>
      <c r="CF86" s="153"/>
      <c r="CG86" s="153"/>
      <c r="CH86" s="153"/>
      <c r="CI86" s="153"/>
      <c r="CJ86" s="3"/>
      <c r="CK86" s="3"/>
      <c r="CL86" s="78"/>
      <c r="CM86" s="78"/>
      <c r="CN86" s="143"/>
      <c r="CO86" s="143"/>
      <c r="CP86" s="143"/>
      <c r="CQ86" s="144"/>
      <c r="CR86" s="137"/>
      <c r="CS86" s="138"/>
      <c r="CT86" s="138"/>
      <c r="CU86" s="138"/>
      <c r="CV86" s="138"/>
      <c r="CW86" s="138"/>
      <c r="CX86" s="138"/>
      <c r="CY86" s="138"/>
      <c r="CZ86" s="138"/>
      <c r="DA86" s="138"/>
      <c r="DB86" s="138"/>
      <c r="DC86" s="138"/>
      <c r="DD86" s="56"/>
      <c r="DE86" s="137"/>
      <c r="DF86" s="138"/>
      <c r="DG86" s="138"/>
      <c r="DH86" s="138"/>
      <c r="DI86" s="138"/>
      <c r="DJ86" s="138"/>
      <c r="DK86" s="138"/>
      <c r="DL86" s="138"/>
      <c r="DM86" s="138"/>
      <c r="DN86" s="138"/>
      <c r="DO86" s="59"/>
      <c r="DP86" s="127"/>
      <c r="DQ86" s="128"/>
      <c r="DR86" s="128"/>
      <c r="DS86" s="128"/>
      <c r="DT86" s="128"/>
      <c r="DU86" s="128"/>
      <c r="DV86" s="128"/>
      <c r="DW86" s="72"/>
      <c r="DX86" s="127"/>
      <c r="DY86" s="128"/>
      <c r="DZ86" s="128"/>
      <c r="EA86" s="149"/>
      <c r="EB86" s="150"/>
      <c r="EC86" s="269"/>
      <c r="ED86" s="149"/>
      <c r="EE86" s="150"/>
      <c r="EF86" s="149"/>
      <c r="EG86" s="149"/>
      <c r="EH86" s="149"/>
      <c r="EI86" s="264"/>
      <c r="EJ86" s="265"/>
      <c r="EK86" s="266"/>
      <c r="EL86" s="3"/>
      <c r="EM86" s="3"/>
      <c r="ES86" s="189"/>
      <c r="ET86" s="190"/>
      <c r="EU86" s="190"/>
      <c r="EV86" s="190"/>
      <c r="EW86" s="190"/>
      <c r="EX86" s="191"/>
      <c r="FA86" s="204"/>
      <c r="FB86" s="205"/>
      <c r="FC86" s="206"/>
    </row>
    <row r="87" spans="2:159" ht="6" customHeight="1" x14ac:dyDescent="0.15">
      <c r="C87" s="415"/>
      <c r="D87" s="134"/>
      <c r="E87" s="134"/>
      <c r="F87" s="134"/>
      <c r="G87" s="134"/>
      <c r="H87" s="134"/>
      <c r="I87" s="134"/>
      <c r="J87" s="134"/>
      <c r="K87" s="134"/>
      <c r="L87" s="51"/>
      <c r="M87" s="407"/>
      <c r="N87" s="408"/>
      <c r="O87" s="408"/>
      <c r="P87" s="408"/>
      <c r="Q87" s="408"/>
      <c r="R87" s="408"/>
      <c r="S87" s="408"/>
      <c r="T87" s="408"/>
      <c r="U87" s="408"/>
      <c r="V87" s="408"/>
      <c r="W87" s="408"/>
      <c r="X87" s="408"/>
      <c r="Y87" s="408"/>
      <c r="Z87" s="408"/>
      <c r="AA87" s="408"/>
      <c r="AB87" s="408"/>
      <c r="AC87" s="408"/>
      <c r="AD87" s="408"/>
      <c r="AE87" s="408"/>
      <c r="AF87" s="408"/>
      <c r="AG87" s="247"/>
      <c r="AH87" s="248"/>
      <c r="AI87" s="249"/>
      <c r="AJ87" s="247"/>
      <c r="AK87" s="248"/>
      <c r="AL87" s="249"/>
      <c r="AM87" s="247"/>
      <c r="AN87" s="248"/>
      <c r="AO87" s="249"/>
      <c r="AP87" s="247"/>
      <c r="AQ87" s="248"/>
      <c r="AR87" s="249"/>
      <c r="AS87" s="247"/>
      <c r="AT87" s="248"/>
      <c r="AU87" s="249"/>
      <c r="AV87" s="247"/>
      <c r="AW87" s="248"/>
      <c r="AX87" s="249"/>
      <c r="AY87" s="247"/>
      <c r="AZ87" s="248"/>
      <c r="BA87" s="249"/>
      <c r="BB87" s="261"/>
      <c r="BC87" s="262"/>
      <c r="BD87" s="262"/>
      <c r="BE87" s="391"/>
      <c r="BF87" s="317"/>
      <c r="BG87" s="318"/>
      <c r="BH87" s="318"/>
      <c r="BI87" s="318"/>
      <c r="BJ87" s="318"/>
      <c r="BK87" s="318"/>
      <c r="BL87" s="318"/>
      <c r="BM87" s="318"/>
      <c r="BN87" s="318"/>
      <c r="BO87" s="318"/>
      <c r="BP87" s="318"/>
      <c r="BQ87" s="318"/>
      <c r="BR87" s="318"/>
      <c r="BS87" s="318"/>
      <c r="BT87" s="318"/>
      <c r="BU87" s="318"/>
      <c r="BV87" s="318"/>
      <c r="BW87" s="318"/>
      <c r="BX87" s="318"/>
      <c r="BY87" s="319"/>
      <c r="BZ87" s="64"/>
      <c r="CA87" s="154"/>
      <c r="CB87" s="154"/>
      <c r="CC87" s="154"/>
      <c r="CD87" s="154"/>
      <c r="CE87" s="154"/>
      <c r="CF87" s="154"/>
      <c r="CG87" s="154"/>
      <c r="CH87" s="154"/>
      <c r="CI87" s="154"/>
      <c r="CJ87" s="61"/>
      <c r="CK87" s="61"/>
      <c r="CM87" s="79"/>
      <c r="CN87" s="139"/>
      <c r="CO87" s="139"/>
      <c r="CP87" s="139"/>
      <c r="CQ87" s="140"/>
      <c r="CR87" s="133"/>
      <c r="CS87" s="134"/>
      <c r="CT87" s="134"/>
      <c r="CU87" s="134"/>
      <c r="CV87" s="134"/>
      <c r="CW87" s="134"/>
      <c r="CX87" s="134"/>
      <c r="CY87" s="134"/>
      <c r="CZ87" s="134"/>
      <c r="DA87" s="134"/>
      <c r="DB87" s="134"/>
      <c r="DC87" s="134"/>
      <c r="DD87" s="53"/>
      <c r="DE87" s="133"/>
      <c r="DF87" s="134"/>
      <c r="DG87" s="134"/>
      <c r="DH87" s="134"/>
      <c r="DI87" s="134"/>
      <c r="DJ87" s="134"/>
      <c r="DK87" s="134"/>
      <c r="DL87" s="134"/>
      <c r="DM87" s="134"/>
      <c r="DN87" s="134"/>
      <c r="DO87" s="57"/>
      <c r="DP87" s="123"/>
      <c r="DQ87" s="124"/>
      <c r="DR87" s="124"/>
      <c r="DS87" s="124"/>
      <c r="DT87" s="124"/>
      <c r="DU87" s="124"/>
      <c r="DV87" s="124"/>
      <c r="DW87" s="74"/>
      <c r="DX87" s="123"/>
      <c r="DY87" s="124"/>
      <c r="DZ87" s="124"/>
      <c r="EA87" s="145" t="str">
        <f t="shared" ref="EA87" si="18">IF(CN87="","",IF(ES87&gt;=35,IF(DP87&lt;&gt;"","*",IF(ES87&gt;=40,IF(EF87&lt;&gt;"","*",""),"")),""))</f>
        <v/>
      </c>
      <c r="EB87" s="146"/>
      <c r="EC87" s="267" t="str">
        <f>IF(TRIM(FA87)="1","○","")</f>
        <v/>
      </c>
      <c r="ED87" s="145"/>
      <c r="EE87" s="146"/>
      <c r="EF87" s="145" t="str">
        <f>IF(TRIM(FA87)="2","○","")</f>
        <v/>
      </c>
      <c r="EG87" s="145"/>
      <c r="EH87" s="145"/>
      <c r="EI87" s="261"/>
      <c r="EJ87" s="262"/>
      <c r="EK87" s="263"/>
      <c r="EL87" s="3"/>
      <c r="EM87" s="3"/>
      <c r="ES87" s="189" t="e">
        <f>IF(OR(CA87="",#REF!=""),"",DATEDIF(CA87,#REF!,"y"))</f>
        <v>#REF!</v>
      </c>
      <c r="ET87" s="190"/>
      <c r="EU87" s="190"/>
      <c r="EV87" s="190"/>
      <c r="EW87" s="190"/>
      <c r="EX87" s="191"/>
      <c r="FA87" s="501"/>
      <c r="FB87" s="502"/>
      <c r="FC87" s="503"/>
    </row>
    <row r="88" spans="2:159" ht="6" customHeight="1" x14ac:dyDescent="0.15">
      <c r="C88" s="401"/>
      <c r="D88" s="136"/>
      <c r="E88" s="136"/>
      <c r="F88" s="136"/>
      <c r="G88" s="136"/>
      <c r="H88" s="136"/>
      <c r="I88" s="136"/>
      <c r="J88" s="136"/>
      <c r="K88" s="136"/>
      <c r="L88" s="49"/>
      <c r="M88" s="403"/>
      <c r="N88" s="404"/>
      <c r="O88" s="404"/>
      <c r="P88" s="404"/>
      <c r="Q88" s="404"/>
      <c r="R88" s="404"/>
      <c r="S88" s="404"/>
      <c r="T88" s="404"/>
      <c r="U88" s="404"/>
      <c r="V88" s="404"/>
      <c r="W88" s="404"/>
      <c r="X88" s="404"/>
      <c r="Y88" s="404"/>
      <c r="Z88" s="404"/>
      <c r="AA88" s="404"/>
      <c r="AB88" s="404"/>
      <c r="AC88" s="404"/>
      <c r="AD88" s="404"/>
      <c r="AE88" s="404"/>
      <c r="AF88" s="404"/>
      <c r="AG88" s="250"/>
      <c r="AH88" s="251"/>
      <c r="AI88" s="252"/>
      <c r="AJ88" s="250"/>
      <c r="AK88" s="251"/>
      <c r="AL88" s="252"/>
      <c r="AM88" s="250"/>
      <c r="AN88" s="251"/>
      <c r="AO88" s="252"/>
      <c r="AP88" s="250"/>
      <c r="AQ88" s="251"/>
      <c r="AR88" s="252"/>
      <c r="AS88" s="250"/>
      <c r="AT88" s="251"/>
      <c r="AU88" s="252"/>
      <c r="AV88" s="250"/>
      <c r="AW88" s="251"/>
      <c r="AX88" s="252"/>
      <c r="AY88" s="250"/>
      <c r="AZ88" s="251"/>
      <c r="BA88" s="252"/>
      <c r="BB88" s="241"/>
      <c r="BC88" s="242"/>
      <c r="BD88" s="242"/>
      <c r="BE88" s="387"/>
      <c r="BF88" s="320"/>
      <c r="BG88" s="321"/>
      <c r="BH88" s="321"/>
      <c r="BI88" s="321"/>
      <c r="BJ88" s="321"/>
      <c r="BK88" s="321"/>
      <c r="BL88" s="321"/>
      <c r="BM88" s="321"/>
      <c r="BN88" s="321"/>
      <c r="BO88" s="321"/>
      <c r="BP88" s="321"/>
      <c r="BQ88" s="321"/>
      <c r="BR88" s="321"/>
      <c r="BS88" s="321"/>
      <c r="BT88" s="321"/>
      <c r="BU88" s="321"/>
      <c r="BV88" s="321"/>
      <c r="BW88" s="321"/>
      <c r="BX88" s="321"/>
      <c r="BY88" s="322"/>
      <c r="BZ88" s="65"/>
      <c r="CA88" s="153"/>
      <c r="CB88" s="153"/>
      <c r="CC88" s="153"/>
      <c r="CD88" s="153"/>
      <c r="CE88" s="153"/>
      <c r="CF88" s="153"/>
      <c r="CG88" s="153"/>
      <c r="CH88" s="153"/>
      <c r="CI88" s="153"/>
      <c r="CJ88" s="3"/>
      <c r="CK88" s="3"/>
      <c r="CL88" s="77"/>
      <c r="CM88" s="77"/>
      <c r="CN88" s="141"/>
      <c r="CO88" s="141"/>
      <c r="CP88" s="141"/>
      <c r="CQ88" s="142"/>
      <c r="CR88" s="135"/>
      <c r="CS88" s="136"/>
      <c r="CT88" s="136"/>
      <c r="CU88" s="136"/>
      <c r="CV88" s="136"/>
      <c r="CW88" s="136"/>
      <c r="CX88" s="136"/>
      <c r="CY88" s="136"/>
      <c r="CZ88" s="136"/>
      <c r="DA88" s="136"/>
      <c r="DB88" s="136"/>
      <c r="DC88" s="136"/>
      <c r="DD88" s="54"/>
      <c r="DE88" s="135"/>
      <c r="DF88" s="136"/>
      <c r="DG88" s="136"/>
      <c r="DH88" s="136"/>
      <c r="DI88" s="136"/>
      <c r="DJ88" s="136"/>
      <c r="DK88" s="136"/>
      <c r="DL88" s="136"/>
      <c r="DM88" s="136"/>
      <c r="DN88" s="136"/>
      <c r="DO88" s="58"/>
      <c r="DP88" s="125"/>
      <c r="DQ88" s="126"/>
      <c r="DR88" s="126"/>
      <c r="DS88" s="126"/>
      <c r="DT88" s="126"/>
      <c r="DU88" s="126"/>
      <c r="DV88" s="126"/>
      <c r="DW88" s="73"/>
      <c r="DX88" s="125"/>
      <c r="DY88" s="126"/>
      <c r="DZ88" s="126"/>
      <c r="EA88" s="147"/>
      <c r="EB88" s="148"/>
      <c r="EC88" s="268"/>
      <c r="ED88" s="147"/>
      <c r="EE88" s="148"/>
      <c r="EF88" s="147"/>
      <c r="EG88" s="147"/>
      <c r="EH88" s="147"/>
      <c r="EI88" s="241"/>
      <c r="EJ88" s="242"/>
      <c r="EK88" s="243"/>
      <c r="EL88" s="3"/>
      <c r="EM88" s="3"/>
      <c r="ES88" s="189"/>
      <c r="ET88" s="190"/>
      <c r="EU88" s="190"/>
      <c r="EV88" s="190"/>
      <c r="EW88" s="190"/>
      <c r="EX88" s="191"/>
      <c r="FA88" s="201"/>
      <c r="FB88" s="202"/>
      <c r="FC88" s="203"/>
    </row>
    <row r="89" spans="2:159" ht="6" customHeight="1" x14ac:dyDescent="0.15">
      <c r="C89" s="402"/>
      <c r="D89" s="138"/>
      <c r="E89" s="138"/>
      <c r="F89" s="138"/>
      <c r="G89" s="138"/>
      <c r="H89" s="138"/>
      <c r="I89" s="138"/>
      <c r="J89" s="138"/>
      <c r="K89" s="138"/>
      <c r="L89" s="50"/>
      <c r="M89" s="405"/>
      <c r="N89" s="406"/>
      <c r="O89" s="406"/>
      <c r="P89" s="406"/>
      <c r="Q89" s="406"/>
      <c r="R89" s="406"/>
      <c r="S89" s="406"/>
      <c r="T89" s="406"/>
      <c r="U89" s="406"/>
      <c r="V89" s="406"/>
      <c r="W89" s="406"/>
      <c r="X89" s="406"/>
      <c r="Y89" s="406"/>
      <c r="Z89" s="406"/>
      <c r="AA89" s="406"/>
      <c r="AB89" s="406"/>
      <c r="AC89" s="406"/>
      <c r="AD89" s="406"/>
      <c r="AE89" s="406"/>
      <c r="AF89" s="406"/>
      <c r="AG89" s="253"/>
      <c r="AH89" s="254"/>
      <c r="AI89" s="255"/>
      <c r="AJ89" s="253"/>
      <c r="AK89" s="254"/>
      <c r="AL89" s="255"/>
      <c r="AM89" s="253"/>
      <c r="AN89" s="254"/>
      <c r="AO89" s="255"/>
      <c r="AP89" s="253"/>
      <c r="AQ89" s="254"/>
      <c r="AR89" s="255"/>
      <c r="AS89" s="253"/>
      <c r="AT89" s="254"/>
      <c r="AU89" s="255"/>
      <c r="AV89" s="253"/>
      <c r="AW89" s="254"/>
      <c r="AX89" s="255"/>
      <c r="AY89" s="253"/>
      <c r="AZ89" s="254"/>
      <c r="BA89" s="255"/>
      <c r="BB89" s="264"/>
      <c r="BC89" s="265"/>
      <c r="BD89" s="265"/>
      <c r="BE89" s="388"/>
      <c r="BF89" s="392"/>
      <c r="BG89" s="393"/>
      <c r="BH89" s="393"/>
      <c r="BI89" s="393"/>
      <c r="BJ89" s="393"/>
      <c r="BK89" s="393"/>
      <c r="BL89" s="393"/>
      <c r="BM89" s="393"/>
      <c r="BN89" s="393"/>
      <c r="BO89" s="393"/>
      <c r="BP89" s="393"/>
      <c r="BQ89" s="393"/>
      <c r="BR89" s="393"/>
      <c r="BS89" s="393"/>
      <c r="BT89" s="393"/>
      <c r="BU89" s="393"/>
      <c r="BV89" s="393"/>
      <c r="BW89" s="393"/>
      <c r="BX89" s="393"/>
      <c r="BY89" s="394"/>
      <c r="BZ89" s="66"/>
      <c r="CA89" s="155"/>
      <c r="CB89" s="155"/>
      <c r="CC89" s="155"/>
      <c r="CD89" s="155"/>
      <c r="CE89" s="155"/>
      <c r="CF89" s="155"/>
      <c r="CG89" s="155"/>
      <c r="CH89" s="155"/>
      <c r="CI89" s="155"/>
      <c r="CJ89" s="11"/>
      <c r="CK89" s="11"/>
      <c r="CL89" s="78"/>
      <c r="CM89" s="78"/>
      <c r="CN89" s="143"/>
      <c r="CO89" s="143"/>
      <c r="CP89" s="143"/>
      <c r="CQ89" s="144"/>
      <c r="CR89" s="137"/>
      <c r="CS89" s="138"/>
      <c r="CT89" s="138"/>
      <c r="CU89" s="138"/>
      <c r="CV89" s="138"/>
      <c r="CW89" s="138"/>
      <c r="CX89" s="138"/>
      <c r="CY89" s="138"/>
      <c r="CZ89" s="138"/>
      <c r="DA89" s="138"/>
      <c r="DB89" s="138"/>
      <c r="DC89" s="138"/>
      <c r="DD89" s="56"/>
      <c r="DE89" s="137"/>
      <c r="DF89" s="138"/>
      <c r="DG89" s="138"/>
      <c r="DH89" s="138"/>
      <c r="DI89" s="138"/>
      <c r="DJ89" s="138"/>
      <c r="DK89" s="138"/>
      <c r="DL89" s="138"/>
      <c r="DM89" s="138"/>
      <c r="DN89" s="138"/>
      <c r="DO89" s="59"/>
      <c r="DP89" s="127"/>
      <c r="DQ89" s="128"/>
      <c r="DR89" s="128"/>
      <c r="DS89" s="128"/>
      <c r="DT89" s="128"/>
      <c r="DU89" s="128"/>
      <c r="DV89" s="128"/>
      <c r="DW89" s="72"/>
      <c r="DX89" s="127"/>
      <c r="DY89" s="128"/>
      <c r="DZ89" s="128"/>
      <c r="EA89" s="149"/>
      <c r="EB89" s="150"/>
      <c r="EC89" s="269"/>
      <c r="ED89" s="149"/>
      <c r="EE89" s="150"/>
      <c r="EF89" s="149"/>
      <c r="EG89" s="149"/>
      <c r="EH89" s="149"/>
      <c r="EI89" s="264"/>
      <c r="EJ89" s="265"/>
      <c r="EK89" s="266"/>
      <c r="EL89" s="3"/>
      <c r="EM89" s="3"/>
      <c r="EN89" s="3"/>
      <c r="ES89" s="189"/>
      <c r="ET89" s="190"/>
      <c r="EU89" s="190"/>
      <c r="EV89" s="190"/>
      <c r="EW89" s="190"/>
      <c r="EX89" s="191"/>
      <c r="FA89" s="204"/>
      <c r="FB89" s="205"/>
      <c r="FC89" s="206"/>
    </row>
    <row r="90" spans="2:159" ht="6" customHeight="1" x14ac:dyDescent="0.15">
      <c r="C90" s="415"/>
      <c r="D90" s="134"/>
      <c r="E90" s="134"/>
      <c r="F90" s="134"/>
      <c r="G90" s="134"/>
      <c r="H90" s="134"/>
      <c r="I90" s="134"/>
      <c r="J90" s="134"/>
      <c r="K90" s="134"/>
      <c r="L90" s="51"/>
      <c r="M90" s="407"/>
      <c r="N90" s="408"/>
      <c r="O90" s="408"/>
      <c r="P90" s="408"/>
      <c r="Q90" s="408"/>
      <c r="R90" s="408"/>
      <c r="S90" s="408"/>
      <c r="T90" s="408"/>
      <c r="U90" s="408"/>
      <c r="V90" s="408"/>
      <c r="W90" s="408"/>
      <c r="X90" s="408"/>
      <c r="Y90" s="408"/>
      <c r="Z90" s="408"/>
      <c r="AA90" s="408"/>
      <c r="AB90" s="408"/>
      <c r="AC90" s="408"/>
      <c r="AD90" s="408"/>
      <c r="AE90" s="408"/>
      <c r="AF90" s="408"/>
      <c r="AG90" s="247"/>
      <c r="AH90" s="248"/>
      <c r="AI90" s="249"/>
      <c r="AJ90" s="247"/>
      <c r="AK90" s="248"/>
      <c r="AL90" s="249"/>
      <c r="AM90" s="247"/>
      <c r="AN90" s="248"/>
      <c r="AO90" s="249"/>
      <c r="AP90" s="247"/>
      <c r="AQ90" s="248"/>
      <c r="AR90" s="249"/>
      <c r="AS90" s="247"/>
      <c r="AT90" s="248"/>
      <c r="AU90" s="249"/>
      <c r="AV90" s="247"/>
      <c r="AW90" s="248"/>
      <c r="AX90" s="249"/>
      <c r="AY90" s="247"/>
      <c r="AZ90" s="248"/>
      <c r="BA90" s="249"/>
      <c r="BB90" s="261"/>
      <c r="BC90" s="262"/>
      <c r="BD90" s="262"/>
      <c r="BE90" s="391"/>
      <c r="BF90" s="317"/>
      <c r="BG90" s="318"/>
      <c r="BH90" s="318"/>
      <c r="BI90" s="318"/>
      <c r="BJ90" s="318"/>
      <c r="BK90" s="318"/>
      <c r="BL90" s="318"/>
      <c r="BM90" s="318"/>
      <c r="BN90" s="318"/>
      <c r="BO90" s="318"/>
      <c r="BP90" s="318"/>
      <c r="BQ90" s="318"/>
      <c r="BR90" s="318"/>
      <c r="BS90" s="318"/>
      <c r="BT90" s="318"/>
      <c r="BU90" s="318"/>
      <c r="BV90" s="318"/>
      <c r="BW90" s="318"/>
      <c r="BX90" s="318"/>
      <c r="BY90" s="319"/>
      <c r="BZ90" s="65"/>
      <c r="CA90" s="153"/>
      <c r="CB90" s="153"/>
      <c r="CC90" s="153"/>
      <c r="CD90" s="153"/>
      <c r="CE90" s="153"/>
      <c r="CF90" s="153"/>
      <c r="CG90" s="153"/>
      <c r="CH90" s="153"/>
      <c r="CI90" s="153"/>
      <c r="CJ90" s="3"/>
      <c r="CK90" s="3"/>
      <c r="CM90" s="79"/>
      <c r="CN90" s="139"/>
      <c r="CO90" s="139"/>
      <c r="CP90" s="139"/>
      <c r="CQ90" s="140"/>
      <c r="CR90" s="133"/>
      <c r="CS90" s="134"/>
      <c r="CT90" s="134"/>
      <c r="CU90" s="134"/>
      <c r="CV90" s="134"/>
      <c r="CW90" s="134"/>
      <c r="CX90" s="134"/>
      <c r="CY90" s="134"/>
      <c r="CZ90" s="134"/>
      <c r="DA90" s="134"/>
      <c r="DB90" s="134"/>
      <c r="DC90" s="134"/>
      <c r="DD90" s="53"/>
      <c r="DE90" s="133"/>
      <c r="DF90" s="134"/>
      <c r="DG90" s="134"/>
      <c r="DH90" s="134"/>
      <c r="DI90" s="134"/>
      <c r="DJ90" s="134"/>
      <c r="DK90" s="134"/>
      <c r="DL90" s="134"/>
      <c r="DM90" s="134"/>
      <c r="DN90" s="134"/>
      <c r="DO90" s="57"/>
      <c r="DP90" s="123"/>
      <c r="DQ90" s="124"/>
      <c r="DR90" s="124"/>
      <c r="DS90" s="124"/>
      <c r="DT90" s="124"/>
      <c r="DU90" s="124"/>
      <c r="DV90" s="124"/>
      <c r="DW90" s="74"/>
      <c r="DX90" s="123"/>
      <c r="DY90" s="124"/>
      <c r="DZ90" s="124"/>
      <c r="EA90" s="145" t="str">
        <f t="shared" ref="EA90" si="19">IF(CN90="","",IF(ES90&gt;=35,IF(DP90&lt;&gt;"","*",IF(ES90&gt;=40,IF(EF90&lt;&gt;"","*",""),"")),""))</f>
        <v/>
      </c>
      <c r="EB90" s="146"/>
      <c r="EC90" s="267" t="str">
        <f>IF(TRIM(FA90)="1","○","")</f>
        <v/>
      </c>
      <c r="ED90" s="145"/>
      <c r="EE90" s="146"/>
      <c r="EF90" s="145" t="str">
        <f>IF(TRIM(FA90)="2","○","")</f>
        <v/>
      </c>
      <c r="EG90" s="145"/>
      <c r="EH90" s="145"/>
      <c r="EI90" s="261"/>
      <c r="EJ90" s="262"/>
      <c r="EK90" s="263"/>
      <c r="EL90" s="3"/>
      <c r="EM90" s="3"/>
      <c r="EN90" s="3"/>
      <c r="EO90" s="3"/>
      <c r="EP90" s="3"/>
      <c r="EQ90" s="3"/>
      <c r="ES90" s="189" t="e">
        <f>IF(OR(CA90="",#REF!=""),"",DATEDIF(CA90,#REF!,"y"))</f>
        <v>#REF!</v>
      </c>
      <c r="ET90" s="190"/>
      <c r="EU90" s="190"/>
      <c r="EV90" s="190"/>
      <c r="EW90" s="190"/>
      <c r="EX90" s="191"/>
      <c r="FA90" s="501"/>
      <c r="FB90" s="502"/>
      <c r="FC90" s="503"/>
    </row>
    <row r="91" spans="2:159" ht="6" customHeight="1" x14ac:dyDescent="0.15">
      <c r="C91" s="401"/>
      <c r="D91" s="136"/>
      <c r="E91" s="136"/>
      <c r="F91" s="136"/>
      <c r="G91" s="136"/>
      <c r="H91" s="136"/>
      <c r="I91" s="136"/>
      <c r="J91" s="136"/>
      <c r="K91" s="136"/>
      <c r="L91" s="49"/>
      <c r="M91" s="403"/>
      <c r="N91" s="404"/>
      <c r="O91" s="404"/>
      <c r="P91" s="404"/>
      <c r="Q91" s="404"/>
      <c r="R91" s="404"/>
      <c r="S91" s="404"/>
      <c r="T91" s="404"/>
      <c r="U91" s="404"/>
      <c r="V91" s="404"/>
      <c r="W91" s="404"/>
      <c r="X91" s="404"/>
      <c r="Y91" s="404"/>
      <c r="Z91" s="404"/>
      <c r="AA91" s="404"/>
      <c r="AB91" s="404"/>
      <c r="AC91" s="404"/>
      <c r="AD91" s="404"/>
      <c r="AE91" s="404"/>
      <c r="AF91" s="404"/>
      <c r="AG91" s="250"/>
      <c r="AH91" s="251"/>
      <c r="AI91" s="252"/>
      <c r="AJ91" s="250"/>
      <c r="AK91" s="251"/>
      <c r="AL91" s="252"/>
      <c r="AM91" s="250"/>
      <c r="AN91" s="251"/>
      <c r="AO91" s="252"/>
      <c r="AP91" s="250"/>
      <c r="AQ91" s="251"/>
      <c r="AR91" s="252"/>
      <c r="AS91" s="250"/>
      <c r="AT91" s="251"/>
      <c r="AU91" s="252"/>
      <c r="AV91" s="250"/>
      <c r="AW91" s="251"/>
      <c r="AX91" s="252"/>
      <c r="AY91" s="250"/>
      <c r="AZ91" s="251"/>
      <c r="BA91" s="252"/>
      <c r="BB91" s="241"/>
      <c r="BC91" s="242"/>
      <c r="BD91" s="242"/>
      <c r="BE91" s="387"/>
      <c r="BF91" s="320"/>
      <c r="BG91" s="321"/>
      <c r="BH91" s="321"/>
      <c r="BI91" s="321"/>
      <c r="BJ91" s="321"/>
      <c r="BK91" s="321"/>
      <c r="BL91" s="321"/>
      <c r="BM91" s="321"/>
      <c r="BN91" s="321"/>
      <c r="BO91" s="321"/>
      <c r="BP91" s="321"/>
      <c r="BQ91" s="321"/>
      <c r="BR91" s="321"/>
      <c r="BS91" s="321"/>
      <c r="BT91" s="321"/>
      <c r="BU91" s="321"/>
      <c r="BV91" s="321"/>
      <c r="BW91" s="321"/>
      <c r="BX91" s="321"/>
      <c r="BY91" s="322"/>
      <c r="BZ91" s="65"/>
      <c r="CA91" s="153"/>
      <c r="CB91" s="153"/>
      <c r="CC91" s="153"/>
      <c r="CD91" s="153"/>
      <c r="CE91" s="153"/>
      <c r="CF91" s="153"/>
      <c r="CG91" s="153"/>
      <c r="CH91" s="153"/>
      <c r="CI91" s="153"/>
      <c r="CJ91" s="3"/>
      <c r="CK91" s="3"/>
      <c r="CL91" s="77"/>
      <c r="CM91" s="77"/>
      <c r="CN91" s="141"/>
      <c r="CO91" s="141"/>
      <c r="CP91" s="141"/>
      <c r="CQ91" s="142"/>
      <c r="CR91" s="135"/>
      <c r="CS91" s="136"/>
      <c r="CT91" s="136"/>
      <c r="CU91" s="136"/>
      <c r="CV91" s="136"/>
      <c r="CW91" s="136"/>
      <c r="CX91" s="136"/>
      <c r="CY91" s="136"/>
      <c r="CZ91" s="136"/>
      <c r="DA91" s="136"/>
      <c r="DB91" s="136"/>
      <c r="DC91" s="136"/>
      <c r="DD91" s="54"/>
      <c r="DE91" s="135"/>
      <c r="DF91" s="136"/>
      <c r="DG91" s="136"/>
      <c r="DH91" s="136"/>
      <c r="DI91" s="136"/>
      <c r="DJ91" s="136"/>
      <c r="DK91" s="136"/>
      <c r="DL91" s="136"/>
      <c r="DM91" s="136"/>
      <c r="DN91" s="136"/>
      <c r="DO91" s="58"/>
      <c r="DP91" s="125"/>
      <c r="DQ91" s="126"/>
      <c r="DR91" s="126"/>
      <c r="DS91" s="126"/>
      <c r="DT91" s="126"/>
      <c r="DU91" s="126"/>
      <c r="DV91" s="126"/>
      <c r="DW91" s="73"/>
      <c r="DX91" s="125"/>
      <c r="DY91" s="126"/>
      <c r="DZ91" s="126"/>
      <c r="EA91" s="147"/>
      <c r="EB91" s="148"/>
      <c r="EC91" s="268"/>
      <c r="ED91" s="147"/>
      <c r="EE91" s="148"/>
      <c r="EF91" s="147"/>
      <c r="EG91" s="147"/>
      <c r="EH91" s="147"/>
      <c r="EI91" s="241"/>
      <c r="EJ91" s="242"/>
      <c r="EK91" s="243"/>
      <c r="EL91" s="3"/>
      <c r="EM91" s="3"/>
      <c r="EN91" s="3"/>
      <c r="EO91" s="3"/>
      <c r="EP91" s="3"/>
      <c r="EQ91" s="3"/>
      <c r="ES91" s="189"/>
      <c r="ET91" s="190"/>
      <c r="EU91" s="190"/>
      <c r="EV91" s="190"/>
      <c r="EW91" s="190"/>
      <c r="EX91" s="191"/>
      <c r="FA91" s="201"/>
      <c r="FB91" s="202"/>
      <c r="FC91" s="203"/>
    </row>
    <row r="92" spans="2:159" ht="6" customHeight="1" x14ac:dyDescent="0.15">
      <c r="C92" s="480"/>
      <c r="D92" s="275"/>
      <c r="E92" s="275"/>
      <c r="F92" s="275"/>
      <c r="G92" s="275"/>
      <c r="H92" s="275"/>
      <c r="I92" s="275"/>
      <c r="J92" s="275"/>
      <c r="K92" s="275"/>
      <c r="L92" s="52"/>
      <c r="M92" s="481"/>
      <c r="N92" s="482"/>
      <c r="O92" s="482"/>
      <c r="P92" s="482"/>
      <c r="Q92" s="482"/>
      <c r="R92" s="482"/>
      <c r="S92" s="482"/>
      <c r="T92" s="482"/>
      <c r="U92" s="482"/>
      <c r="V92" s="482"/>
      <c r="W92" s="482"/>
      <c r="X92" s="482"/>
      <c r="Y92" s="482"/>
      <c r="Z92" s="482"/>
      <c r="AA92" s="482"/>
      <c r="AB92" s="482"/>
      <c r="AC92" s="482"/>
      <c r="AD92" s="482"/>
      <c r="AE92" s="482"/>
      <c r="AF92" s="482"/>
      <c r="AG92" s="256"/>
      <c r="AH92" s="257"/>
      <c r="AI92" s="258"/>
      <c r="AJ92" s="256"/>
      <c r="AK92" s="257"/>
      <c r="AL92" s="258"/>
      <c r="AM92" s="256"/>
      <c r="AN92" s="257"/>
      <c r="AO92" s="258"/>
      <c r="AP92" s="256"/>
      <c r="AQ92" s="257"/>
      <c r="AR92" s="258"/>
      <c r="AS92" s="256"/>
      <c r="AT92" s="257"/>
      <c r="AU92" s="258"/>
      <c r="AV92" s="256"/>
      <c r="AW92" s="257"/>
      <c r="AX92" s="258"/>
      <c r="AY92" s="256"/>
      <c r="AZ92" s="257"/>
      <c r="BA92" s="258"/>
      <c r="BB92" s="288"/>
      <c r="BC92" s="289"/>
      <c r="BD92" s="289"/>
      <c r="BE92" s="463"/>
      <c r="BF92" s="323"/>
      <c r="BG92" s="324"/>
      <c r="BH92" s="324"/>
      <c r="BI92" s="324"/>
      <c r="BJ92" s="324"/>
      <c r="BK92" s="324"/>
      <c r="BL92" s="324"/>
      <c r="BM92" s="324"/>
      <c r="BN92" s="324"/>
      <c r="BO92" s="324"/>
      <c r="BP92" s="324"/>
      <c r="BQ92" s="324"/>
      <c r="BR92" s="324"/>
      <c r="BS92" s="324"/>
      <c r="BT92" s="324"/>
      <c r="BU92" s="324"/>
      <c r="BV92" s="324"/>
      <c r="BW92" s="324"/>
      <c r="BX92" s="324"/>
      <c r="BY92" s="325"/>
      <c r="BZ92" s="69"/>
      <c r="CA92" s="156"/>
      <c r="CB92" s="156"/>
      <c r="CC92" s="156"/>
      <c r="CD92" s="156"/>
      <c r="CE92" s="156"/>
      <c r="CF92" s="156"/>
      <c r="CG92" s="156"/>
      <c r="CH92" s="156"/>
      <c r="CI92" s="156"/>
      <c r="CJ92" s="62"/>
      <c r="CK92" s="62"/>
      <c r="CL92" s="80"/>
      <c r="CM92" s="80"/>
      <c r="CN92" s="160"/>
      <c r="CO92" s="160"/>
      <c r="CP92" s="160"/>
      <c r="CQ92" s="161"/>
      <c r="CR92" s="274"/>
      <c r="CS92" s="275"/>
      <c r="CT92" s="275"/>
      <c r="CU92" s="275"/>
      <c r="CV92" s="275"/>
      <c r="CW92" s="275"/>
      <c r="CX92" s="275"/>
      <c r="CY92" s="275"/>
      <c r="CZ92" s="275"/>
      <c r="DA92" s="275"/>
      <c r="DB92" s="275"/>
      <c r="DC92" s="275"/>
      <c r="DD92" s="55"/>
      <c r="DE92" s="274"/>
      <c r="DF92" s="275"/>
      <c r="DG92" s="275"/>
      <c r="DH92" s="275"/>
      <c r="DI92" s="275"/>
      <c r="DJ92" s="275"/>
      <c r="DK92" s="275"/>
      <c r="DL92" s="275"/>
      <c r="DM92" s="275"/>
      <c r="DN92" s="275"/>
      <c r="DO92" s="60"/>
      <c r="DP92" s="131"/>
      <c r="DQ92" s="132"/>
      <c r="DR92" s="132"/>
      <c r="DS92" s="132"/>
      <c r="DT92" s="132"/>
      <c r="DU92" s="132"/>
      <c r="DV92" s="132"/>
      <c r="DW92" s="75"/>
      <c r="DX92" s="131"/>
      <c r="DY92" s="132"/>
      <c r="DZ92" s="132"/>
      <c r="EA92" s="151"/>
      <c r="EB92" s="152"/>
      <c r="EC92" s="270"/>
      <c r="ED92" s="151"/>
      <c r="EE92" s="152"/>
      <c r="EF92" s="151"/>
      <c r="EG92" s="151"/>
      <c r="EH92" s="151"/>
      <c r="EI92" s="288"/>
      <c r="EJ92" s="289"/>
      <c r="EK92" s="290"/>
      <c r="EL92" s="3"/>
      <c r="EM92" s="3"/>
      <c r="EN92" s="3"/>
      <c r="EO92" s="3"/>
      <c r="EP92" s="3"/>
      <c r="EQ92" s="3"/>
      <c r="ES92" s="498"/>
      <c r="ET92" s="499"/>
      <c r="EU92" s="499"/>
      <c r="EV92" s="499"/>
      <c r="EW92" s="499"/>
      <c r="EX92" s="500"/>
      <c r="FA92" s="504"/>
      <c r="FB92" s="505"/>
      <c r="FC92" s="506"/>
    </row>
    <row r="93" spans="2:159" s="93" customFormat="1" ht="6" customHeight="1" thickBot="1" x14ac:dyDescent="0.2">
      <c r="B93" s="83"/>
      <c r="C93" s="94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  <c r="AC93" s="95"/>
      <c r="AD93" s="95"/>
      <c r="AE93" s="95"/>
      <c r="AF93" s="95"/>
      <c r="AG93" s="95"/>
      <c r="AH93" s="95"/>
      <c r="AI93" s="95"/>
      <c r="AJ93" s="95"/>
      <c r="AK93" s="95"/>
      <c r="AL93" s="95"/>
      <c r="AM93" s="95"/>
      <c r="AN93" s="95"/>
      <c r="AO93" s="95"/>
      <c r="AP93" s="95"/>
      <c r="AQ93" s="95"/>
      <c r="AR93" s="95"/>
      <c r="AS93" s="95"/>
      <c r="AT93" s="95"/>
      <c r="AU93" s="95"/>
      <c r="AV93" s="95"/>
      <c r="AW93" s="95"/>
      <c r="AX93" s="95"/>
      <c r="AY93" s="95"/>
      <c r="AZ93" s="95"/>
      <c r="BA93" s="95"/>
      <c r="BB93" s="95"/>
      <c r="BC93" s="95"/>
      <c r="BD93" s="95"/>
      <c r="BE93" s="95"/>
      <c r="BF93" s="95"/>
      <c r="BG93" s="95"/>
      <c r="BH93" s="95"/>
      <c r="BI93" s="95"/>
      <c r="BJ93" s="95"/>
      <c r="BK93" s="95"/>
      <c r="BL93" s="95"/>
      <c r="BM93" s="95"/>
      <c r="BN93" s="95"/>
      <c r="BO93" s="95"/>
      <c r="BP93" s="95"/>
      <c r="BQ93" s="95"/>
      <c r="BR93" s="95"/>
      <c r="BS93" s="95"/>
      <c r="BT93" s="95"/>
      <c r="BU93" s="95"/>
      <c r="BV93" s="95"/>
      <c r="BW93" s="95"/>
      <c r="BX93" s="95"/>
      <c r="BY93" s="95"/>
      <c r="BZ93" s="95"/>
      <c r="CA93" s="95"/>
      <c r="CB93" s="95"/>
      <c r="CC93" s="95"/>
      <c r="CD93" s="95"/>
      <c r="CE93" s="95"/>
      <c r="CF93" s="95"/>
      <c r="CG93" s="95"/>
      <c r="CH93" s="95"/>
      <c r="CI93" s="95"/>
      <c r="CJ93" s="95"/>
      <c r="CK93" s="95"/>
      <c r="CL93" s="95"/>
      <c r="CM93" s="95"/>
      <c r="CN93" s="95"/>
      <c r="CO93" s="95"/>
      <c r="CP93" s="95"/>
      <c r="CQ93" s="95"/>
      <c r="CR93" s="95"/>
      <c r="CS93" s="95"/>
      <c r="CT93" s="95"/>
      <c r="CU93" s="95"/>
      <c r="CV93" s="95"/>
      <c r="CW93" s="95"/>
      <c r="CX93" s="95"/>
      <c r="CY93" s="95"/>
      <c r="CZ93" s="95"/>
      <c r="DA93" s="95"/>
      <c r="DB93" s="95"/>
      <c r="DC93" s="95"/>
      <c r="DD93" s="95"/>
      <c r="DE93" s="95"/>
      <c r="DF93" s="95"/>
      <c r="DG93" s="95"/>
      <c r="DH93" s="95"/>
      <c r="DI93" s="95"/>
      <c r="DJ93" s="95"/>
      <c r="DK93" s="95"/>
      <c r="DL93" s="95"/>
      <c r="DM93" s="95"/>
      <c r="DN93" s="95"/>
      <c r="DO93" s="95"/>
      <c r="DP93" s="95"/>
      <c r="DQ93" s="95"/>
      <c r="DR93" s="95"/>
      <c r="DS93" s="95"/>
      <c r="DT93" s="95"/>
      <c r="DU93" s="95"/>
      <c r="DV93" s="95"/>
      <c r="DW93" s="95"/>
      <c r="DX93" s="95"/>
      <c r="DY93" s="95"/>
      <c r="DZ93" s="95"/>
      <c r="EA93" s="95"/>
      <c r="EB93" s="95"/>
      <c r="EC93" s="95"/>
      <c r="ED93" s="95"/>
      <c r="EE93" s="95"/>
      <c r="EF93" s="95"/>
      <c r="EG93" s="95"/>
      <c r="EH93" s="95"/>
      <c r="EI93" s="95"/>
      <c r="EJ93" s="95"/>
      <c r="EK93" s="96"/>
    </row>
    <row r="94" spans="2:159" s="93" customFormat="1" ht="6" customHeight="1" x14ac:dyDescent="0.15">
      <c r="B94" s="83"/>
      <c r="C94" s="97"/>
      <c r="D94" s="83"/>
      <c r="E94" s="114" t="s">
        <v>247</v>
      </c>
      <c r="F94" s="114"/>
      <c r="G94" s="98"/>
      <c r="H94" s="99"/>
      <c r="I94" s="99"/>
      <c r="J94" s="99"/>
      <c r="K94" s="99"/>
      <c r="L94" s="99"/>
      <c r="M94" s="100"/>
      <c r="N94" s="115" t="s">
        <v>248</v>
      </c>
      <c r="O94" s="115"/>
      <c r="P94" s="115"/>
      <c r="Q94" s="115"/>
      <c r="R94" s="115"/>
      <c r="S94" s="115"/>
      <c r="T94" s="115"/>
      <c r="U94" s="115"/>
      <c r="V94" s="115"/>
      <c r="W94" s="115"/>
      <c r="X94" s="115"/>
      <c r="Y94" s="115"/>
      <c r="Z94" s="115"/>
      <c r="AA94" s="115"/>
      <c r="AB94" s="115"/>
      <c r="AC94" s="115"/>
      <c r="AD94" s="115"/>
      <c r="AE94" s="115"/>
      <c r="AF94" s="115"/>
      <c r="AG94" s="115"/>
      <c r="AH94" s="115"/>
      <c r="AI94" s="115"/>
      <c r="AJ94" s="115"/>
      <c r="AK94" s="115"/>
      <c r="AL94" s="115"/>
      <c r="AM94" s="115"/>
      <c r="AN94" s="115"/>
      <c r="AO94" s="115"/>
      <c r="AP94" s="115"/>
      <c r="AQ94" s="115"/>
      <c r="AR94" s="115"/>
      <c r="AS94" s="115"/>
      <c r="AT94" s="115"/>
      <c r="AU94" s="115"/>
      <c r="AV94" s="115"/>
      <c r="AW94" s="115"/>
      <c r="AX94" s="115"/>
      <c r="AY94" s="115"/>
      <c r="AZ94" s="115"/>
      <c r="BA94" s="115"/>
      <c r="BB94" s="115"/>
      <c r="BC94" s="115"/>
      <c r="BD94" s="115"/>
      <c r="BE94" s="115"/>
      <c r="BF94" s="115"/>
      <c r="BG94" s="115"/>
      <c r="BH94" s="115"/>
      <c r="BI94" s="115"/>
      <c r="BJ94" s="115"/>
      <c r="BK94" s="115"/>
      <c r="BL94" s="115"/>
      <c r="BM94" s="115"/>
      <c r="BN94" s="115"/>
      <c r="BO94" s="115"/>
      <c r="BP94" s="115"/>
      <c r="BQ94" s="115"/>
      <c r="BR94" s="115"/>
      <c r="BS94" s="115"/>
      <c r="BT94" s="115"/>
      <c r="BU94" s="115"/>
      <c r="BV94" s="115"/>
      <c r="BW94" s="115"/>
      <c r="BX94" s="115"/>
      <c r="BY94" s="115"/>
      <c r="BZ94" s="115"/>
      <c r="CA94" s="115"/>
      <c r="CB94" s="115"/>
      <c r="CC94" s="115"/>
      <c r="CD94" s="115"/>
      <c r="CE94" s="115"/>
      <c r="CF94" s="115"/>
      <c r="CG94" s="115"/>
      <c r="CH94" s="115"/>
      <c r="CI94" s="115"/>
      <c r="CJ94" s="115"/>
      <c r="CK94" s="115"/>
      <c r="CL94" s="115"/>
      <c r="CM94" s="115"/>
      <c r="CN94" s="115"/>
      <c r="CO94" s="115"/>
      <c r="CP94" s="115"/>
      <c r="CQ94" s="115"/>
      <c r="CR94" s="115"/>
      <c r="CS94" s="115"/>
      <c r="CT94" s="115"/>
      <c r="CU94" s="115"/>
      <c r="CV94" s="115"/>
      <c r="CW94" s="115"/>
      <c r="CX94" s="115"/>
      <c r="CY94" s="115"/>
      <c r="CZ94" s="115"/>
      <c r="DA94" s="115"/>
      <c r="DB94" s="115"/>
      <c r="DC94" s="115"/>
      <c r="DD94" s="115"/>
      <c r="DE94" s="115"/>
      <c r="DF94" s="115"/>
      <c r="DG94" s="115"/>
      <c r="DH94" s="115"/>
      <c r="DI94" s="115"/>
      <c r="DJ94" s="115"/>
      <c r="DK94" s="115"/>
      <c r="DL94" s="115"/>
      <c r="DM94" s="115"/>
      <c r="DN94" s="115"/>
      <c r="DO94" s="115"/>
      <c r="DP94" s="115"/>
      <c r="DQ94" s="115"/>
      <c r="DR94" s="115"/>
      <c r="DS94" s="115"/>
      <c r="DT94" s="115"/>
      <c r="DU94" s="115"/>
      <c r="DV94" s="115"/>
      <c r="DW94" s="115"/>
      <c r="DX94" s="115"/>
      <c r="DY94" s="115"/>
      <c r="DZ94" s="115"/>
      <c r="EA94" s="115"/>
      <c r="EB94" s="115"/>
      <c r="EC94" s="115"/>
      <c r="ED94" s="115"/>
      <c r="EE94" s="115"/>
      <c r="EF94" s="115"/>
      <c r="EG94" s="115"/>
      <c r="EH94" s="115"/>
      <c r="EI94" s="83"/>
      <c r="EJ94" s="83"/>
      <c r="EK94" s="101"/>
    </row>
    <row r="95" spans="2:159" s="93" customFormat="1" ht="6" customHeight="1" x14ac:dyDescent="0.15">
      <c r="B95" s="83"/>
      <c r="C95" s="97"/>
      <c r="D95" s="83"/>
      <c r="E95" s="114"/>
      <c r="F95" s="114"/>
      <c r="G95" s="102"/>
      <c r="H95" s="103"/>
      <c r="I95" s="103"/>
      <c r="J95" s="103"/>
      <c r="K95" s="103"/>
      <c r="L95" s="103"/>
      <c r="M95" s="104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5"/>
      <c r="Z95" s="115"/>
      <c r="AA95" s="115"/>
      <c r="AB95" s="115"/>
      <c r="AC95" s="115"/>
      <c r="AD95" s="115"/>
      <c r="AE95" s="115"/>
      <c r="AF95" s="115"/>
      <c r="AG95" s="115"/>
      <c r="AH95" s="115"/>
      <c r="AI95" s="115"/>
      <c r="AJ95" s="115"/>
      <c r="AK95" s="115"/>
      <c r="AL95" s="115"/>
      <c r="AM95" s="115"/>
      <c r="AN95" s="115"/>
      <c r="AO95" s="115"/>
      <c r="AP95" s="115"/>
      <c r="AQ95" s="115"/>
      <c r="AR95" s="115"/>
      <c r="AS95" s="115"/>
      <c r="AT95" s="115"/>
      <c r="AU95" s="115"/>
      <c r="AV95" s="115"/>
      <c r="AW95" s="115"/>
      <c r="AX95" s="115"/>
      <c r="AY95" s="115"/>
      <c r="AZ95" s="115"/>
      <c r="BA95" s="115"/>
      <c r="BB95" s="115"/>
      <c r="BC95" s="115"/>
      <c r="BD95" s="115"/>
      <c r="BE95" s="115"/>
      <c r="BF95" s="115"/>
      <c r="BG95" s="115"/>
      <c r="BH95" s="115"/>
      <c r="BI95" s="115"/>
      <c r="BJ95" s="115"/>
      <c r="BK95" s="115"/>
      <c r="BL95" s="115"/>
      <c r="BM95" s="115"/>
      <c r="BN95" s="115"/>
      <c r="BO95" s="115"/>
      <c r="BP95" s="115"/>
      <c r="BQ95" s="115"/>
      <c r="BR95" s="115"/>
      <c r="BS95" s="115"/>
      <c r="BT95" s="115"/>
      <c r="BU95" s="115"/>
      <c r="BV95" s="115"/>
      <c r="BW95" s="115"/>
      <c r="BX95" s="115"/>
      <c r="BY95" s="115"/>
      <c r="BZ95" s="115"/>
      <c r="CA95" s="115"/>
      <c r="CB95" s="115"/>
      <c r="CC95" s="115"/>
      <c r="CD95" s="115"/>
      <c r="CE95" s="115"/>
      <c r="CF95" s="115"/>
      <c r="CG95" s="115"/>
      <c r="CH95" s="115"/>
      <c r="CI95" s="115"/>
      <c r="CJ95" s="115"/>
      <c r="CK95" s="115"/>
      <c r="CL95" s="115"/>
      <c r="CM95" s="115"/>
      <c r="CN95" s="115"/>
      <c r="CO95" s="115"/>
      <c r="CP95" s="115"/>
      <c r="CQ95" s="115"/>
      <c r="CR95" s="115"/>
      <c r="CS95" s="115"/>
      <c r="CT95" s="115"/>
      <c r="CU95" s="115"/>
      <c r="CV95" s="115"/>
      <c r="CW95" s="115"/>
      <c r="CX95" s="115"/>
      <c r="CY95" s="115"/>
      <c r="CZ95" s="115"/>
      <c r="DA95" s="115"/>
      <c r="DB95" s="115"/>
      <c r="DC95" s="115"/>
      <c r="DD95" s="115"/>
      <c r="DE95" s="115"/>
      <c r="DF95" s="115"/>
      <c r="DG95" s="115"/>
      <c r="DH95" s="115"/>
      <c r="DI95" s="115"/>
      <c r="DJ95" s="115"/>
      <c r="DK95" s="115"/>
      <c r="DL95" s="115"/>
      <c r="DM95" s="115"/>
      <c r="DN95" s="115"/>
      <c r="DO95" s="115"/>
      <c r="DP95" s="115"/>
      <c r="DQ95" s="115"/>
      <c r="DR95" s="115"/>
      <c r="DS95" s="115"/>
      <c r="DT95" s="115"/>
      <c r="DU95" s="115"/>
      <c r="DV95" s="115"/>
      <c r="DW95" s="115"/>
      <c r="DX95" s="115"/>
      <c r="DY95" s="115"/>
      <c r="DZ95" s="115"/>
      <c r="EA95" s="115"/>
      <c r="EB95" s="115"/>
      <c r="EC95" s="115"/>
      <c r="ED95" s="115"/>
      <c r="EE95" s="115"/>
      <c r="EF95" s="115"/>
      <c r="EG95" s="115"/>
      <c r="EH95" s="115"/>
      <c r="EI95" s="83"/>
      <c r="EJ95" s="83"/>
      <c r="EK95" s="101"/>
    </row>
    <row r="96" spans="2:159" s="93" customFormat="1" ht="6" customHeight="1" thickBot="1" x14ac:dyDescent="0.2">
      <c r="C96" s="97"/>
      <c r="D96" s="83"/>
      <c r="E96" s="114"/>
      <c r="F96" s="114"/>
      <c r="G96" s="105"/>
      <c r="H96" s="106"/>
      <c r="I96" s="106"/>
      <c r="J96" s="106"/>
      <c r="K96" s="106"/>
      <c r="L96" s="106"/>
      <c r="M96" s="107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15"/>
      <c r="Z96" s="115"/>
      <c r="AA96" s="115"/>
      <c r="AB96" s="115"/>
      <c r="AC96" s="115"/>
      <c r="AD96" s="115"/>
      <c r="AE96" s="115"/>
      <c r="AF96" s="115"/>
      <c r="AG96" s="115"/>
      <c r="AH96" s="115"/>
      <c r="AI96" s="115"/>
      <c r="AJ96" s="115"/>
      <c r="AK96" s="115"/>
      <c r="AL96" s="115"/>
      <c r="AM96" s="115"/>
      <c r="AN96" s="115"/>
      <c r="AO96" s="115"/>
      <c r="AP96" s="115"/>
      <c r="AQ96" s="115"/>
      <c r="AR96" s="115"/>
      <c r="AS96" s="115"/>
      <c r="AT96" s="115"/>
      <c r="AU96" s="115"/>
      <c r="AV96" s="115"/>
      <c r="AW96" s="115"/>
      <c r="AX96" s="115"/>
      <c r="AY96" s="115"/>
      <c r="AZ96" s="115"/>
      <c r="BA96" s="115"/>
      <c r="BB96" s="115"/>
      <c r="BC96" s="115"/>
      <c r="BD96" s="115"/>
      <c r="BE96" s="115"/>
      <c r="BF96" s="115"/>
      <c r="BG96" s="115"/>
      <c r="BH96" s="115"/>
      <c r="BI96" s="115"/>
      <c r="BJ96" s="115"/>
      <c r="BK96" s="115"/>
      <c r="BL96" s="115"/>
      <c r="BM96" s="115"/>
      <c r="BN96" s="115"/>
      <c r="BO96" s="115"/>
      <c r="BP96" s="115"/>
      <c r="BQ96" s="115"/>
      <c r="BR96" s="115"/>
      <c r="BS96" s="115"/>
      <c r="BT96" s="115"/>
      <c r="BU96" s="115"/>
      <c r="BV96" s="115"/>
      <c r="BW96" s="115"/>
      <c r="BX96" s="115"/>
      <c r="BY96" s="115"/>
      <c r="BZ96" s="115"/>
      <c r="CA96" s="115"/>
      <c r="CB96" s="115"/>
      <c r="CC96" s="115"/>
      <c r="CD96" s="115"/>
      <c r="CE96" s="115"/>
      <c r="CF96" s="115"/>
      <c r="CG96" s="115"/>
      <c r="CH96" s="115"/>
      <c r="CI96" s="115"/>
      <c r="CJ96" s="115"/>
      <c r="CK96" s="115"/>
      <c r="CL96" s="115"/>
      <c r="CM96" s="115"/>
      <c r="CN96" s="115"/>
      <c r="CO96" s="115"/>
      <c r="CP96" s="115"/>
      <c r="CQ96" s="115"/>
      <c r="CR96" s="115"/>
      <c r="CS96" s="115"/>
      <c r="CT96" s="115"/>
      <c r="CU96" s="115"/>
      <c r="CV96" s="115"/>
      <c r="CW96" s="115"/>
      <c r="CX96" s="115"/>
      <c r="CY96" s="115"/>
      <c r="CZ96" s="115"/>
      <c r="DA96" s="115"/>
      <c r="DB96" s="115"/>
      <c r="DC96" s="115"/>
      <c r="DD96" s="115"/>
      <c r="DE96" s="115"/>
      <c r="DF96" s="115"/>
      <c r="DG96" s="115"/>
      <c r="DH96" s="115"/>
      <c r="DI96" s="115"/>
      <c r="DJ96" s="115"/>
      <c r="DK96" s="115"/>
      <c r="DL96" s="115"/>
      <c r="DM96" s="115"/>
      <c r="DN96" s="115"/>
      <c r="DO96" s="115"/>
      <c r="DP96" s="115"/>
      <c r="DQ96" s="115"/>
      <c r="DR96" s="115"/>
      <c r="DS96" s="115"/>
      <c r="DT96" s="115"/>
      <c r="DU96" s="115"/>
      <c r="DV96" s="115"/>
      <c r="DW96" s="115"/>
      <c r="DX96" s="115"/>
      <c r="DY96" s="115"/>
      <c r="DZ96" s="115"/>
      <c r="EA96" s="115"/>
      <c r="EB96" s="115"/>
      <c r="EC96" s="115"/>
      <c r="ED96" s="115"/>
      <c r="EE96" s="115"/>
      <c r="EF96" s="115"/>
      <c r="EG96" s="115"/>
      <c r="EH96" s="115"/>
      <c r="EI96" s="83"/>
      <c r="EJ96" s="83"/>
      <c r="EK96" s="101"/>
      <c r="ES96" s="83"/>
      <c r="ET96" s="83"/>
      <c r="EU96" s="83"/>
      <c r="EV96" s="83"/>
    </row>
    <row r="97" spans="3:161" s="93" customFormat="1" ht="6" customHeight="1" x14ac:dyDescent="0.15">
      <c r="C97" s="97"/>
      <c r="D97" s="83"/>
      <c r="E97" s="108"/>
      <c r="F97" s="108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  <c r="AA97" s="109"/>
      <c r="AB97" s="109"/>
      <c r="AC97" s="109"/>
      <c r="AD97" s="109"/>
      <c r="AE97" s="109"/>
      <c r="AF97" s="109"/>
      <c r="AG97" s="109"/>
      <c r="AH97" s="109"/>
      <c r="AI97" s="109"/>
      <c r="AJ97" s="109"/>
      <c r="AK97" s="109"/>
      <c r="AL97" s="109"/>
      <c r="AM97" s="109"/>
      <c r="AN97" s="109"/>
      <c r="AO97" s="109"/>
      <c r="AP97" s="109"/>
      <c r="AQ97" s="109"/>
      <c r="AR97" s="109"/>
      <c r="AS97" s="109"/>
      <c r="AT97" s="109"/>
      <c r="AU97" s="109"/>
      <c r="AV97" s="109"/>
      <c r="AW97" s="109"/>
      <c r="AX97" s="109"/>
      <c r="AY97" s="109"/>
      <c r="AZ97" s="109"/>
      <c r="BA97" s="109"/>
      <c r="BB97" s="109"/>
      <c r="BC97" s="109"/>
      <c r="BD97" s="109"/>
      <c r="BE97" s="109"/>
      <c r="BF97" s="109"/>
      <c r="BG97" s="109"/>
      <c r="BH97" s="109"/>
      <c r="BI97" s="109"/>
      <c r="BJ97" s="109"/>
      <c r="BK97" s="109"/>
      <c r="BL97" s="109"/>
      <c r="BM97" s="109"/>
      <c r="BN97" s="109"/>
      <c r="BO97" s="109"/>
      <c r="BP97" s="109"/>
      <c r="BQ97" s="109"/>
      <c r="BR97" s="109"/>
      <c r="BS97" s="109"/>
      <c r="BT97" s="109"/>
      <c r="BU97" s="109"/>
      <c r="BV97" s="109"/>
      <c r="BW97" s="109"/>
      <c r="BX97" s="109"/>
      <c r="BY97" s="109"/>
      <c r="BZ97" s="109"/>
      <c r="CA97" s="109"/>
      <c r="CB97" s="109"/>
      <c r="CC97" s="109"/>
      <c r="CD97" s="109"/>
      <c r="CE97" s="109"/>
      <c r="CF97" s="109"/>
      <c r="CG97" s="109"/>
      <c r="CH97" s="109"/>
      <c r="CI97" s="109"/>
      <c r="CJ97" s="109"/>
      <c r="CK97" s="109"/>
      <c r="CL97" s="109"/>
      <c r="CM97" s="109"/>
      <c r="CN97" s="109"/>
      <c r="CO97" s="109"/>
      <c r="CP97" s="109"/>
      <c r="CQ97" s="109"/>
      <c r="CR97" s="109"/>
      <c r="CS97" s="109"/>
      <c r="CT97" s="109"/>
      <c r="CU97" s="109"/>
      <c r="CV97" s="109"/>
      <c r="CW97" s="109"/>
      <c r="CX97" s="109"/>
      <c r="CY97" s="109"/>
      <c r="CZ97" s="109"/>
      <c r="DA97" s="109"/>
      <c r="DB97" s="109"/>
      <c r="DC97" s="109"/>
      <c r="DD97" s="109"/>
      <c r="DE97" s="109"/>
      <c r="DF97" s="109"/>
      <c r="DG97" s="109"/>
      <c r="DH97" s="109"/>
      <c r="DI97" s="109"/>
      <c r="DJ97" s="109"/>
      <c r="DK97" s="109"/>
      <c r="DL97" s="109"/>
      <c r="DM97" s="109"/>
      <c r="DN97" s="109"/>
      <c r="DO97" s="109"/>
      <c r="DP97" s="109"/>
      <c r="DQ97" s="109"/>
      <c r="DR97" s="109"/>
      <c r="DS97" s="109"/>
      <c r="DT97" s="109"/>
      <c r="DU97" s="109"/>
      <c r="DV97" s="109"/>
      <c r="DW97" s="109"/>
      <c r="DX97" s="109"/>
      <c r="DY97" s="109"/>
      <c r="DZ97" s="109"/>
      <c r="EA97" s="109"/>
      <c r="EB97" s="109"/>
      <c r="EC97" s="109"/>
      <c r="ED97" s="109"/>
      <c r="EE97" s="109"/>
      <c r="EF97" s="109"/>
      <c r="EG97" s="109"/>
      <c r="EH97" s="109"/>
      <c r="EI97" s="83"/>
      <c r="EJ97" s="83"/>
      <c r="EK97" s="101"/>
      <c r="ES97" s="83"/>
      <c r="ET97" s="83"/>
      <c r="EU97" s="83"/>
      <c r="EV97" s="83"/>
    </row>
    <row r="98" spans="3:161" s="93" customFormat="1" ht="6" customHeight="1" x14ac:dyDescent="0.15">
      <c r="C98" s="97"/>
      <c r="D98" s="83"/>
      <c r="E98" s="114" t="s">
        <v>247</v>
      </c>
      <c r="F98" s="114"/>
      <c r="G98" s="117" t="s">
        <v>249</v>
      </c>
      <c r="H98" s="118"/>
      <c r="I98" s="118"/>
      <c r="J98" s="118"/>
      <c r="K98" s="118"/>
      <c r="L98" s="118"/>
      <c r="M98" s="118"/>
      <c r="N98" s="118"/>
      <c r="O98" s="118"/>
      <c r="P98" s="118"/>
      <c r="Q98" s="118"/>
      <c r="R98" s="118"/>
      <c r="S98" s="118"/>
      <c r="T98" s="118"/>
      <c r="U98" s="118"/>
      <c r="V98" s="118"/>
      <c r="W98" s="118"/>
      <c r="X98" s="118"/>
      <c r="Y98" s="118"/>
      <c r="Z98" s="118"/>
      <c r="AA98" s="118"/>
      <c r="AB98" s="118"/>
      <c r="AC98" s="118"/>
      <c r="AD98" s="118"/>
      <c r="AE98" s="118"/>
      <c r="AF98" s="118"/>
      <c r="AG98" s="118"/>
      <c r="AH98" s="118"/>
      <c r="AI98" s="118"/>
      <c r="AJ98" s="118"/>
      <c r="AK98" s="118"/>
      <c r="AL98" s="118"/>
      <c r="AM98" s="118"/>
      <c r="AN98" s="118"/>
      <c r="AO98" s="118"/>
      <c r="AP98" s="118"/>
      <c r="AQ98" s="118"/>
      <c r="AR98" s="118"/>
      <c r="AS98" s="118"/>
      <c r="AT98" s="118"/>
      <c r="AU98" s="118"/>
      <c r="AV98" s="118"/>
      <c r="AW98" s="118"/>
      <c r="AX98" s="118"/>
      <c r="AY98" s="118"/>
      <c r="AZ98" s="118"/>
      <c r="BA98" s="118"/>
      <c r="BB98" s="118"/>
      <c r="BC98" s="118"/>
      <c r="BD98" s="118"/>
      <c r="BE98" s="118"/>
      <c r="BF98" s="118"/>
      <c r="BG98" s="118"/>
      <c r="BH98" s="118"/>
      <c r="BI98" s="118"/>
      <c r="BJ98" s="118"/>
      <c r="BK98" s="118"/>
      <c r="BL98" s="118"/>
      <c r="BM98" s="118"/>
      <c r="BN98" s="118"/>
      <c r="BO98" s="118"/>
      <c r="BP98" s="118"/>
      <c r="BQ98" s="118"/>
      <c r="BR98" s="118"/>
      <c r="BS98" s="118"/>
      <c r="BT98" s="118"/>
      <c r="BU98" s="118"/>
      <c r="BV98" s="118"/>
      <c r="BW98" s="118"/>
      <c r="BX98" s="118"/>
      <c r="BY98" s="118"/>
      <c r="BZ98" s="118"/>
      <c r="CA98" s="118"/>
      <c r="CB98" s="118"/>
      <c r="CC98" s="118"/>
      <c r="CD98" s="118"/>
      <c r="CE98" s="118"/>
      <c r="CF98" s="118"/>
      <c r="CG98" s="118"/>
      <c r="CH98" s="118"/>
      <c r="CI98" s="118"/>
      <c r="CJ98" s="118"/>
      <c r="CK98" s="118"/>
      <c r="CL98" s="118"/>
      <c r="CM98" s="118"/>
      <c r="CN98" s="118"/>
      <c r="CO98" s="118"/>
      <c r="CP98" s="118"/>
      <c r="CQ98" s="118"/>
      <c r="CR98" s="118"/>
      <c r="CS98" s="118"/>
      <c r="CT98" s="118"/>
      <c r="CU98" s="118"/>
      <c r="CV98" s="118"/>
      <c r="CW98" s="118"/>
      <c r="CX98" s="118"/>
      <c r="CY98" s="118"/>
      <c r="CZ98" s="118"/>
      <c r="DA98" s="118"/>
      <c r="DB98" s="118"/>
      <c r="DC98" s="118"/>
      <c r="DD98" s="118"/>
      <c r="DE98" s="118"/>
      <c r="DF98" s="118"/>
      <c r="DG98" s="118"/>
      <c r="DH98" s="118"/>
      <c r="DI98" s="118"/>
      <c r="DJ98" s="118"/>
      <c r="DK98" s="118"/>
      <c r="DL98" s="118"/>
      <c r="DM98" s="118"/>
      <c r="DN98" s="118"/>
      <c r="DO98" s="118"/>
      <c r="DP98" s="118"/>
      <c r="DQ98" s="118"/>
      <c r="DR98" s="118"/>
      <c r="DS98" s="118"/>
      <c r="DT98" s="118"/>
      <c r="DU98" s="118"/>
      <c r="DV98" s="118"/>
      <c r="DW98" s="118"/>
      <c r="DX98" s="118"/>
      <c r="DY98" s="118"/>
      <c r="DZ98" s="118"/>
      <c r="EA98" s="118"/>
      <c r="EB98" s="118"/>
      <c r="EC98" s="118"/>
      <c r="ED98" s="118"/>
      <c r="EE98" s="118"/>
      <c r="EF98" s="118"/>
      <c r="EG98" s="118"/>
      <c r="EH98" s="118"/>
      <c r="EI98" s="83"/>
      <c r="EJ98" s="83"/>
      <c r="EK98" s="101"/>
      <c r="ES98" s="83"/>
      <c r="ET98" s="83"/>
      <c r="EU98" s="83"/>
      <c r="EV98" s="83"/>
    </row>
    <row r="99" spans="3:161" s="93" customFormat="1" ht="2.25" customHeight="1" x14ac:dyDescent="0.15">
      <c r="C99" s="97"/>
      <c r="D99" s="83"/>
      <c r="E99" s="114"/>
      <c r="F99" s="114"/>
      <c r="G99" s="118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  <c r="AA99" s="118"/>
      <c r="AB99" s="118"/>
      <c r="AC99" s="118"/>
      <c r="AD99" s="118"/>
      <c r="AE99" s="118"/>
      <c r="AF99" s="118"/>
      <c r="AG99" s="118"/>
      <c r="AH99" s="118"/>
      <c r="AI99" s="118"/>
      <c r="AJ99" s="118"/>
      <c r="AK99" s="118"/>
      <c r="AL99" s="118"/>
      <c r="AM99" s="118"/>
      <c r="AN99" s="118"/>
      <c r="AO99" s="118"/>
      <c r="AP99" s="118"/>
      <c r="AQ99" s="118"/>
      <c r="AR99" s="118"/>
      <c r="AS99" s="118"/>
      <c r="AT99" s="118"/>
      <c r="AU99" s="118"/>
      <c r="AV99" s="118"/>
      <c r="AW99" s="118"/>
      <c r="AX99" s="118"/>
      <c r="AY99" s="118"/>
      <c r="AZ99" s="118"/>
      <c r="BA99" s="118"/>
      <c r="BB99" s="118"/>
      <c r="BC99" s="118"/>
      <c r="BD99" s="118"/>
      <c r="BE99" s="118"/>
      <c r="BF99" s="118"/>
      <c r="BG99" s="118"/>
      <c r="BH99" s="118"/>
      <c r="BI99" s="118"/>
      <c r="BJ99" s="118"/>
      <c r="BK99" s="118"/>
      <c r="BL99" s="118"/>
      <c r="BM99" s="118"/>
      <c r="BN99" s="118"/>
      <c r="BO99" s="118"/>
      <c r="BP99" s="118"/>
      <c r="BQ99" s="118"/>
      <c r="BR99" s="118"/>
      <c r="BS99" s="118"/>
      <c r="BT99" s="118"/>
      <c r="BU99" s="118"/>
      <c r="BV99" s="118"/>
      <c r="BW99" s="118"/>
      <c r="BX99" s="118"/>
      <c r="BY99" s="118"/>
      <c r="BZ99" s="118"/>
      <c r="CA99" s="118"/>
      <c r="CB99" s="118"/>
      <c r="CC99" s="118"/>
      <c r="CD99" s="118"/>
      <c r="CE99" s="118"/>
      <c r="CF99" s="118"/>
      <c r="CG99" s="118"/>
      <c r="CH99" s="118"/>
      <c r="CI99" s="118"/>
      <c r="CJ99" s="118"/>
      <c r="CK99" s="118"/>
      <c r="CL99" s="118"/>
      <c r="CM99" s="118"/>
      <c r="CN99" s="118"/>
      <c r="CO99" s="118"/>
      <c r="CP99" s="118"/>
      <c r="CQ99" s="118"/>
      <c r="CR99" s="118"/>
      <c r="CS99" s="118"/>
      <c r="CT99" s="118"/>
      <c r="CU99" s="118"/>
      <c r="CV99" s="118"/>
      <c r="CW99" s="118"/>
      <c r="CX99" s="118"/>
      <c r="CY99" s="118"/>
      <c r="CZ99" s="118"/>
      <c r="DA99" s="118"/>
      <c r="DB99" s="118"/>
      <c r="DC99" s="118"/>
      <c r="DD99" s="118"/>
      <c r="DE99" s="118"/>
      <c r="DF99" s="118"/>
      <c r="DG99" s="118"/>
      <c r="DH99" s="118"/>
      <c r="DI99" s="118"/>
      <c r="DJ99" s="118"/>
      <c r="DK99" s="118"/>
      <c r="DL99" s="118"/>
      <c r="DM99" s="118"/>
      <c r="DN99" s="118"/>
      <c r="DO99" s="118"/>
      <c r="DP99" s="118"/>
      <c r="DQ99" s="118"/>
      <c r="DR99" s="118"/>
      <c r="DS99" s="118"/>
      <c r="DT99" s="118"/>
      <c r="DU99" s="118"/>
      <c r="DV99" s="118"/>
      <c r="DW99" s="118"/>
      <c r="DX99" s="118"/>
      <c r="DY99" s="118"/>
      <c r="DZ99" s="118"/>
      <c r="EA99" s="118"/>
      <c r="EB99" s="118"/>
      <c r="EC99" s="118"/>
      <c r="ED99" s="118"/>
      <c r="EE99" s="118"/>
      <c r="EF99" s="118"/>
      <c r="EG99" s="118"/>
      <c r="EH99" s="118"/>
      <c r="EI99" s="83"/>
      <c r="EJ99" s="83"/>
      <c r="EK99" s="101"/>
    </row>
    <row r="100" spans="3:161" s="93" customFormat="1" ht="6" customHeight="1" x14ac:dyDescent="0.15">
      <c r="C100" s="97"/>
      <c r="D100" s="108"/>
      <c r="E100" s="114"/>
      <c r="F100" s="114"/>
      <c r="G100" s="118"/>
      <c r="H100" s="118"/>
      <c r="I100" s="118"/>
      <c r="J100" s="118"/>
      <c r="K100" s="118"/>
      <c r="L100" s="118"/>
      <c r="M100" s="118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  <c r="X100" s="118"/>
      <c r="Y100" s="118"/>
      <c r="Z100" s="118"/>
      <c r="AA100" s="118"/>
      <c r="AB100" s="118"/>
      <c r="AC100" s="118"/>
      <c r="AD100" s="118"/>
      <c r="AE100" s="118"/>
      <c r="AF100" s="118"/>
      <c r="AG100" s="118"/>
      <c r="AH100" s="118"/>
      <c r="AI100" s="118"/>
      <c r="AJ100" s="118"/>
      <c r="AK100" s="118"/>
      <c r="AL100" s="118"/>
      <c r="AM100" s="118"/>
      <c r="AN100" s="118"/>
      <c r="AO100" s="118"/>
      <c r="AP100" s="118"/>
      <c r="AQ100" s="118"/>
      <c r="AR100" s="118"/>
      <c r="AS100" s="118"/>
      <c r="AT100" s="118"/>
      <c r="AU100" s="118"/>
      <c r="AV100" s="118"/>
      <c r="AW100" s="118"/>
      <c r="AX100" s="118"/>
      <c r="AY100" s="118"/>
      <c r="AZ100" s="118"/>
      <c r="BA100" s="118"/>
      <c r="BB100" s="118"/>
      <c r="BC100" s="118"/>
      <c r="BD100" s="118"/>
      <c r="BE100" s="118"/>
      <c r="BF100" s="118"/>
      <c r="BG100" s="118"/>
      <c r="BH100" s="118"/>
      <c r="BI100" s="118"/>
      <c r="BJ100" s="118"/>
      <c r="BK100" s="118"/>
      <c r="BL100" s="118"/>
      <c r="BM100" s="118"/>
      <c r="BN100" s="118"/>
      <c r="BO100" s="118"/>
      <c r="BP100" s="118"/>
      <c r="BQ100" s="118"/>
      <c r="BR100" s="118"/>
      <c r="BS100" s="118"/>
      <c r="BT100" s="118"/>
      <c r="BU100" s="118"/>
      <c r="BV100" s="118"/>
      <c r="BW100" s="118"/>
      <c r="BX100" s="118"/>
      <c r="BY100" s="118"/>
      <c r="BZ100" s="118"/>
      <c r="CA100" s="118"/>
      <c r="CB100" s="118"/>
      <c r="CC100" s="118"/>
      <c r="CD100" s="118"/>
      <c r="CE100" s="118"/>
      <c r="CF100" s="118"/>
      <c r="CG100" s="118"/>
      <c r="CH100" s="118"/>
      <c r="CI100" s="118"/>
      <c r="CJ100" s="118"/>
      <c r="CK100" s="118"/>
      <c r="CL100" s="118"/>
      <c r="CM100" s="118"/>
      <c r="CN100" s="118"/>
      <c r="CO100" s="118"/>
      <c r="CP100" s="118"/>
      <c r="CQ100" s="118"/>
      <c r="CR100" s="118"/>
      <c r="CS100" s="118"/>
      <c r="CT100" s="118"/>
      <c r="CU100" s="118"/>
      <c r="CV100" s="118"/>
      <c r="CW100" s="118"/>
      <c r="CX100" s="118"/>
      <c r="CY100" s="118"/>
      <c r="CZ100" s="118"/>
      <c r="DA100" s="118"/>
      <c r="DB100" s="118"/>
      <c r="DC100" s="118"/>
      <c r="DD100" s="118"/>
      <c r="DE100" s="118"/>
      <c r="DF100" s="118"/>
      <c r="DG100" s="118"/>
      <c r="DH100" s="118"/>
      <c r="DI100" s="118"/>
      <c r="DJ100" s="118"/>
      <c r="DK100" s="118"/>
      <c r="DL100" s="118"/>
      <c r="DM100" s="118"/>
      <c r="DN100" s="118"/>
      <c r="DO100" s="118"/>
      <c r="DP100" s="118"/>
      <c r="DQ100" s="118"/>
      <c r="DR100" s="118"/>
      <c r="DS100" s="118"/>
      <c r="DT100" s="118"/>
      <c r="DU100" s="118"/>
      <c r="DV100" s="118"/>
      <c r="DW100" s="118"/>
      <c r="DX100" s="118"/>
      <c r="DY100" s="118"/>
      <c r="DZ100" s="118"/>
      <c r="EA100" s="118"/>
      <c r="EB100" s="118"/>
      <c r="EC100" s="118"/>
      <c r="ED100" s="118"/>
      <c r="EE100" s="118"/>
      <c r="EF100" s="118"/>
      <c r="EG100" s="118"/>
      <c r="EH100" s="118"/>
      <c r="EI100" s="83"/>
      <c r="EJ100" s="83"/>
      <c r="EK100" s="101"/>
      <c r="EL100" s="83"/>
      <c r="EM100" s="83"/>
      <c r="EN100" s="83"/>
      <c r="EO100" s="83"/>
      <c r="EP100" s="83"/>
      <c r="EQ100" s="83"/>
      <c r="ER100" s="83"/>
      <c r="ES100" s="83"/>
      <c r="ET100" s="83"/>
      <c r="EU100" s="83"/>
      <c r="EV100" s="83"/>
      <c r="EW100" s="83"/>
      <c r="EX100" s="83"/>
      <c r="EY100" s="83"/>
      <c r="EZ100" s="83"/>
      <c r="FA100" s="83"/>
      <c r="FB100" s="83"/>
      <c r="FC100" s="83"/>
      <c r="FD100" s="83"/>
      <c r="FE100" s="83"/>
    </row>
    <row r="101" spans="3:161" s="93" customFormat="1" ht="6" customHeight="1" thickBot="1" x14ac:dyDescent="0.2">
      <c r="C101" s="110"/>
      <c r="D101" s="111"/>
      <c r="E101" s="116"/>
      <c r="F101" s="116"/>
      <c r="G101" s="119"/>
      <c r="H101" s="119"/>
      <c r="I101" s="119"/>
      <c r="J101" s="119"/>
      <c r="K101" s="119"/>
      <c r="L101" s="119"/>
      <c r="M101" s="119"/>
      <c r="N101" s="119"/>
      <c r="O101" s="119"/>
      <c r="P101" s="119"/>
      <c r="Q101" s="119"/>
      <c r="R101" s="119"/>
      <c r="S101" s="119"/>
      <c r="T101" s="119"/>
      <c r="U101" s="119"/>
      <c r="V101" s="119"/>
      <c r="W101" s="119"/>
      <c r="X101" s="119"/>
      <c r="Y101" s="119"/>
      <c r="Z101" s="119"/>
      <c r="AA101" s="119"/>
      <c r="AB101" s="119"/>
      <c r="AC101" s="119"/>
      <c r="AD101" s="119"/>
      <c r="AE101" s="119"/>
      <c r="AF101" s="119"/>
      <c r="AG101" s="119"/>
      <c r="AH101" s="119"/>
      <c r="AI101" s="119"/>
      <c r="AJ101" s="119"/>
      <c r="AK101" s="119"/>
      <c r="AL101" s="119"/>
      <c r="AM101" s="119"/>
      <c r="AN101" s="119"/>
      <c r="AO101" s="119"/>
      <c r="AP101" s="119"/>
      <c r="AQ101" s="119"/>
      <c r="AR101" s="119"/>
      <c r="AS101" s="119"/>
      <c r="AT101" s="119"/>
      <c r="AU101" s="119"/>
      <c r="AV101" s="119"/>
      <c r="AW101" s="119"/>
      <c r="AX101" s="119"/>
      <c r="AY101" s="119"/>
      <c r="AZ101" s="119"/>
      <c r="BA101" s="119"/>
      <c r="BB101" s="119"/>
      <c r="BC101" s="119"/>
      <c r="BD101" s="119"/>
      <c r="BE101" s="119"/>
      <c r="BF101" s="119"/>
      <c r="BG101" s="119"/>
      <c r="BH101" s="119"/>
      <c r="BI101" s="119"/>
      <c r="BJ101" s="119"/>
      <c r="BK101" s="119"/>
      <c r="BL101" s="119"/>
      <c r="BM101" s="119"/>
      <c r="BN101" s="119"/>
      <c r="BO101" s="119"/>
      <c r="BP101" s="119"/>
      <c r="BQ101" s="119"/>
      <c r="BR101" s="119"/>
      <c r="BS101" s="119"/>
      <c r="BT101" s="119"/>
      <c r="BU101" s="119"/>
      <c r="BV101" s="119"/>
      <c r="BW101" s="119"/>
      <c r="BX101" s="119"/>
      <c r="BY101" s="119"/>
      <c r="BZ101" s="119"/>
      <c r="CA101" s="119"/>
      <c r="CB101" s="119"/>
      <c r="CC101" s="119"/>
      <c r="CD101" s="119"/>
      <c r="CE101" s="119"/>
      <c r="CF101" s="119"/>
      <c r="CG101" s="119"/>
      <c r="CH101" s="119"/>
      <c r="CI101" s="119"/>
      <c r="CJ101" s="119"/>
      <c r="CK101" s="119"/>
      <c r="CL101" s="119"/>
      <c r="CM101" s="119"/>
      <c r="CN101" s="119"/>
      <c r="CO101" s="119"/>
      <c r="CP101" s="119"/>
      <c r="CQ101" s="119"/>
      <c r="CR101" s="119"/>
      <c r="CS101" s="119"/>
      <c r="CT101" s="119"/>
      <c r="CU101" s="119"/>
      <c r="CV101" s="119"/>
      <c r="CW101" s="119"/>
      <c r="CX101" s="119"/>
      <c r="CY101" s="119"/>
      <c r="CZ101" s="119"/>
      <c r="DA101" s="119"/>
      <c r="DB101" s="119"/>
      <c r="DC101" s="119"/>
      <c r="DD101" s="119"/>
      <c r="DE101" s="119"/>
      <c r="DF101" s="119"/>
      <c r="DG101" s="119"/>
      <c r="DH101" s="119"/>
      <c r="DI101" s="119"/>
      <c r="DJ101" s="119"/>
      <c r="DK101" s="119"/>
      <c r="DL101" s="119"/>
      <c r="DM101" s="119"/>
      <c r="DN101" s="119"/>
      <c r="DO101" s="119"/>
      <c r="DP101" s="119"/>
      <c r="DQ101" s="119"/>
      <c r="DR101" s="119"/>
      <c r="DS101" s="119"/>
      <c r="DT101" s="119"/>
      <c r="DU101" s="119"/>
      <c r="DV101" s="119"/>
      <c r="DW101" s="119"/>
      <c r="DX101" s="119"/>
      <c r="DY101" s="119"/>
      <c r="DZ101" s="119"/>
      <c r="EA101" s="119"/>
      <c r="EB101" s="119"/>
      <c r="EC101" s="119"/>
      <c r="ED101" s="119"/>
      <c r="EE101" s="119"/>
      <c r="EF101" s="119"/>
      <c r="EG101" s="119"/>
      <c r="EH101" s="119"/>
      <c r="EI101" s="112"/>
      <c r="EJ101" s="112"/>
      <c r="EK101" s="113"/>
      <c r="EL101" s="83"/>
      <c r="EM101" s="83"/>
      <c r="EN101" s="83"/>
      <c r="EO101" s="83"/>
      <c r="EP101" s="83"/>
      <c r="EQ101" s="83"/>
      <c r="ER101" s="83"/>
      <c r="ES101" s="83"/>
      <c r="ET101" s="83"/>
      <c r="EU101" s="83"/>
      <c r="EV101" s="83"/>
      <c r="EW101" s="83"/>
      <c r="EX101" s="83"/>
      <c r="EY101" s="83"/>
      <c r="EZ101" s="83"/>
      <c r="FA101" s="83"/>
      <c r="FB101" s="83"/>
      <c r="FC101" s="83"/>
      <c r="FD101" s="83"/>
      <c r="FE101" s="83"/>
    </row>
    <row r="102" spans="3:161" ht="2.25" customHeight="1" x14ac:dyDescent="0.15">
      <c r="C102" s="3"/>
      <c r="D102" s="3"/>
      <c r="E102" s="3"/>
      <c r="F102" s="3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3"/>
      <c r="EJ102" s="3"/>
      <c r="EK102" s="3"/>
    </row>
    <row r="103" spans="3:161" ht="6" customHeight="1" x14ac:dyDescent="0.15">
      <c r="D103" s="484"/>
      <c r="E103" s="484"/>
      <c r="F103" s="484"/>
      <c r="G103" s="484"/>
      <c r="H103" s="484"/>
      <c r="I103" s="484"/>
      <c r="J103" s="400"/>
      <c r="K103" s="400"/>
      <c r="L103" s="400"/>
      <c r="M103" s="400"/>
      <c r="N103" s="400"/>
      <c r="O103" s="185"/>
      <c r="P103" s="185"/>
      <c r="Q103" s="185"/>
      <c r="R103" s="36"/>
      <c r="S103" s="36"/>
      <c r="T103" s="36"/>
      <c r="U103" s="36"/>
      <c r="V103" s="36"/>
      <c r="W103" s="36"/>
      <c r="X103" s="37"/>
      <c r="Y103" s="37"/>
      <c r="Z103" s="37"/>
      <c r="AA103" s="37"/>
      <c r="AB103" s="37"/>
      <c r="AC103" s="3"/>
      <c r="AD103" s="36"/>
      <c r="AE103" s="36"/>
      <c r="AF103" s="36"/>
      <c r="AG103" s="36"/>
      <c r="AH103" s="36"/>
      <c r="AI103" s="36"/>
      <c r="AJ103" s="37"/>
      <c r="AK103" s="37"/>
      <c r="AL103" s="37"/>
      <c r="AM103" s="37"/>
      <c r="AN103" s="37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26"/>
      <c r="CB103" s="26"/>
      <c r="CC103" s="26"/>
      <c r="CD103" s="26"/>
      <c r="CE103" s="26"/>
      <c r="CF103" s="26"/>
      <c r="CG103" s="26"/>
      <c r="CH103" s="26"/>
      <c r="CI103" s="26"/>
      <c r="CJ103" s="26"/>
      <c r="CK103" s="26"/>
      <c r="CL103" s="26"/>
      <c r="CM103" s="26"/>
      <c r="CN103" s="26"/>
      <c r="CO103" s="26"/>
      <c r="CP103" s="26"/>
      <c r="CQ103" s="26"/>
      <c r="CR103" s="483" t="s">
        <v>179</v>
      </c>
      <c r="CS103" s="483"/>
      <c r="CT103" s="483"/>
      <c r="CU103" s="483"/>
      <c r="CV103" s="483"/>
      <c r="CW103" s="483"/>
      <c r="CX103" s="483"/>
      <c r="CY103" s="483"/>
      <c r="CZ103" s="483"/>
      <c r="DA103" s="483"/>
      <c r="DB103" s="483"/>
      <c r="DC103" s="483"/>
      <c r="DD103" s="483"/>
      <c r="DE103" s="483"/>
      <c r="DF103" s="483"/>
      <c r="DG103" s="483"/>
      <c r="DH103" s="483"/>
      <c r="DI103" s="483"/>
      <c r="DJ103" s="483"/>
      <c r="DK103" s="483"/>
      <c r="DL103" s="483"/>
      <c r="DM103" s="483"/>
      <c r="DN103" s="483"/>
      <c r="DO103" s="483"/>
      <c r="DP103" s="483"/>
      <c r="DQ103" s="483"/>
      <c r="DR103" s="483"/>
      <c r="DS103" s="483"/>
      <c r="DT103" s="483"/>
      <c r="DU103" s="483"/>
      <c r="DV103" s="483"/>
      <c r="DW103" s="483"/>
      <c r="DX103" s="483"/>
      <c r="DY103" s="483"/>
      <c r="DZ103" s="483"/>
      <c r="EA103" s="483"/>
      <c r="EB103" s="483"/>
      <c r="EC103" s="483"/>
      <c r="ED103" s="483"/>
      <c r="EE103" s="483"/>
      <c r="EF103" s="483"/>
      <c r="EG103" s="483"/>
      <c r="EH103" s="483"/>
      <c r="EI103" s="483"/>
      <c r="EJ103" s="48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</row>
    <row r="104" spans="3:161" ht="6" customHeight="1" x14ac:dyDescent="0.15">
      <c r="D104" s="484"/>
      <c r="E104" s="484"/>
      <c r="F104" s="484"/>
      <c r="G104" s="484"/>
      <c r="H104" s="484"/>
      <c r="I104" s="484"/>
      <c r="J104" s="400"/>
      <c r="K104" s="400"/>
      <c r="L104" s="400"/>
      <c r="M104" s="400"/>
      <c r="N104" s="400"/>
      <c r="O104" s="185"/>
      <c r="P104" s="185"/>
      <c r="Q104" s="185"/>
      <c r="R104" s="36"/>
      <c r="S104" s="36"/>
      <c r="T104" s="36"/>
      <c r="U104" s="36"/>
      <c r="V104" s="36"/>
      <c r="W104" s="36"/>
      <c r="X104" s="37"/>
      <c r="Y104" s="37"/>
      <c r="Z104" s="37"/>
      <c r="AA104" s="37"/>
      <c r="AB104" s="37"/>
      <c r="AC104" s="3"/>
      <c r="AD104" s="36"/>
      <c r="AE104" s="36"/>
      <c r="AF104" s="36"/>
      <c r="AG104" s="36"/>
      <c r="AH104" s="36"/>
      <c r="AI104" s="36"/>
      <c r="AJ104" s="37"/>
      <c r="AK104" s="37"/>
      <c r="AL104" s="37"/>
      <c r="AM104" s="37"/>
      <c r="AN104" s="37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26"/>
      <c r="CB104" s="26"/>
      <c r="CC104" s="26"/>
      <c r="CD104" s="26"/>
      <c r="CE104" s="26"/>
      <c r="CF104" s="26"/>
      <c r="CG104" s="26"/>
      <c r="CH104" s="26"/>
      <c r="CI104" s="26"/>
      <c r="CJ104" s="26"/>
      <c r="CK104" s="26"/>
      <c r="CL104" s="26"/>
      <c r="CM104" s="26"/>
      <c r="CN104" s="26"/>
      <c r="CO104" s="26"/>
      <c r="CP104" s="26"/>
      <c r="CQ104" s="26"/>
      <c r="CR104" s="483"/>
      <c r="CS104" s="483"/>
      <c r="CT104" s="483"/>
      <c r="CU104" s="483"/>
      <c r="CV104" s="483"/>
      <c r="CW104" s="483"/>
      <c r="CX104" s="483"/>
      <c r="CY104" s="483"/>
      <c r="CZ104" s="483"/>
      <c r="DA104" s="483"/>
      <c r="DB104" s="483"/>
      <c r="DC104" s="483"/>
      <c r="DD104" s="483"/>
      <c r="DE104" s="483"/>
      <c r="DF104" s="483"/>
      <c r="DG104" s="483"/>
      <c r="DH104" s="483"/>
      <c r="DI104" s="483"/>
      <c r="DJ104" s="483"/>
      <c r="DK104" s="483"/>
      <c r="DL104" s="483"/>
      <c r="DM104" s="483"/>
      <c r="DN104" s="483"/>
      <c r="DO104" s="483"/>
      <c r="DP104" s="483"/>
      <c r="DQ104" s="483"/>
      <c r="DR104" s="483"/>
      <c r="DS104" s="483"/>
      <c r="DT104" s="483"/>
      <c r="DU104" s="483"/>
      <c r="DV104" s="483"/>
      <c r="DW104" s="483"/>
      <c r="DX104" s="483"/>
      <c r="DY104" s="483"/>
      <c r="DZ104" s="483"/>
      <c r="EA104" s="483"/>
      <c r="EB104" s="483"/>
      <c r="EC104" s="483"/>
      <c r="ED104" s="483"/>
      <c r="EE104" s="483"/>
      <c r="EF104" s="483"/>
      <c r="EG104" s="483"/>
      <c r="EH104" s="483"/>
      <c r="EI104" s="483"/>
      <c r="EJ104" s="48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</row>
  </sheetData>
  <mergeCells count="650">
    <mergeCell ref="CI3:CU5"/>
    <mergeCell ref="CA27:CI29"/>
    <mergeCell ref="CA30:CI32"/>
    <mergeCell ref="CA33:CI35"/>
    <mergeCell ref="CA36:CI38"/>
    <mergeCell ref="BJ3:CH5"/>
    <mergeCell ref="CC12:CP13"/>
    <mergeCell ref="ES21:EX23"/>
    <mergeCell ref="ES24:EX26"/>
    <mergeCell ref="ES27:EX29"/>
    <mergeCell ref="ES30:EX32"/>
    <mergeCell ref="ES33:EX35"/>
    <mergeCell ref="ES36:EX38"/>
    <mergeCell ref="EI24:EK26"/>
    <mergeCell ref="EA18:EB20"/>
    <mergeCell ref="EA21:EB23"/>
    <mergeCell ref="DE18:DN20"/>
    <mergeCell ref="DE21:DN23"/>
    <mergeCell ref="DE24:DN26"/>
    <mergeCell ref="EF24:EH26"/>
    <mergeCell ref="EA24:EB26"/>
    <mergeCell ref="EI21:EK23"/>
    <mergeCell ref="EF18:EH20"/>
    <mergeCell ref="EC18:EE20"/>
    <mergeCell ref="FA90:FC92"/>
    <mergeCell ref="FA75:FC77"/>
    <mergeCell ref="FA78:FC80"/>
    <mergeCell ref="FA81:FC83"/>
    <mergeCell ref="FA84:FC86"/>
    <mergeCell ref="FA57:FC59"/>
    <mergeCell ref="FA60:FC62"/>
    <mergeCell ref="FA21:FC23"/>
    <mergeCell ref="FA24:FC26"/>
    <mergeCell ref="FA39:FC41"/>
    <mergeCell ref="FA27:FC29"/>
    <mergeCell ref="FA30:FC32"/>
    <mergeCell ref="FA33:FC35"/>
    <mergeCell ref="FA36:FC38"/>
    <mergeCell ref="FA42:FC44"/>
    <mergeCell ref="FA87:FC89"/>
    <mergeCell ref="FA63:FC65"/>
    <mergeCell ref="FA66:FC68"/>
    <mergeCell ref="FA69:FC71"/>
    <mergeCell ref="FA72:FC74"/>
    <mergeCell ref="FA51:FC53"/>
    <mergeCell ref="FA54:FC56"/>
    <mergeCell ref="FA45:FC47"/>
    <mergeCell ref="FA48:FC50"/>
    <mergeCell ref="ES42:EX44"/>
    <mergeCell ref="ES39:EX41"/>
    <mergeCell ref="ES45:EX47"/>
    <mergeCell ref="ES48:EX50"/>
    <mergeCell ref="ES51:EX53"/>
    <mergeCell ref="ES69:EX71"/>
    <mergeCell ref="ES60:EX62"/>
    <mergeCell ref="ES63:EX65"/>
    <mergeCell ref="ES72:EX74"/>
    <mergeCell ref="EI39:EK41"/>
    <mergeCell ref="EC42:EE44"/>
    <mergeCell ref="EC39:EE41"/>
    <mergeCell ref="EC48:EE50"/>
    <mergeCell ref="EI51:EK53"/>
    <mergeCell ref="EF42:EH44"/>
    <mergeCell ref="EF45:EH47"/>
    <mergeCell ref="EI42:EK44"/>
    <mergeCell ref="EI45:EK47"/>
    <mergeCell ref="EC45:EE47"/>
    <mergeCell ref="EF51:EH53"/>
    <mergeCell ref="EC51:EE53"/>
    <mergeCell ref="EI54:EK56"/>
    <mergeCell ref="EF57:EH59"/>
    <mergeCell ref="EI57:EK59"/>
    <mergeCell ref="ES66:EX68"/>
    <mergeCell ref="ES54:EX56"/>
    <mergeCell ref="ES57:EX59"/>
    <mergeCell ref="EC57:EE59"/>
    <mergeCell ref="DE57:DN59"/>
    <mergeCell ref="DE60:DN62"/>
    <mergeCell ref="DE63:DN65"/>
    <mergeCell ref="DE66:DN68"/>
    <mergeCell ref="EF63:EH65"/>
    <mergeCell ref="EI63:EK65"/>
    <mergeCell ref="EI60:EK62"/>
    <mergeCell ref="EF54:EH56"/>
    <mergeCell ref="DE54:DN56"/>
    <mergeCell ref="EI66:EK68"/>
    <mergeCell ref="EC66:EE68"/>
    <mergeCell ref="EC60:EE62"/>
    <mergeCell ref="EA63:EB65"/>
    <mergeCell ref="EF66:EH68"/>
    <mergeCell ref="EF60:EH62"/>
    <mergeCell ref="DP60:DV62"/>
    <mergeCell ref="DP63:DV65"/>
    <mergeCell ref="DE45:DN47"/>
    <mergeCell ref="DE48:DN50"/>
    <mergeCell ref="DE51:DN53"/>
    <mergeCell ref="CA45:CI47"/>
    <mergeCell ref="DP54:DV56"/>
    <mergeCell ref="DP57:DV59"/>
    <mergeCell ref="DX45:DZ47"/>
    <mergeCell ref="DX57:DZ59"/>
    <mergeCell ref="CN45:CQ47"/>
    <mergeCell ref="CN48:CQ50"/>
    <mergeCell ref="CN51:CQ53"/>
    <mergeCell ref="CN54:CQ56"/>
    <mergeCell ref="CN57:CQ59"/>
    <mergeCell ref="ES75:EX77"/>
    <mergeCell ref="AS90:AU92"/>
    <mergeCell ref="BF90:BY92"/>
    <mergeCell ref="EF81:EH83"/>
    <mergeCell ref="EC78:EE80"/>
    <mergeCell ref="EA78:EB80"/>
    <mergeCell ref="EA81:EB83"/>
    <mergeCell ref="AY48:BA50"/>
    <mergeCell ref="BB48:BE50"/>
    <mergeCell ref="CR48:DC50"/>
    <mergeCell ref="EA54:EB56"/>
    <mergeCell ref="EC54:EE56"/>
    <mergeCell ref="AV54:AX56"/>
    <mergeCell ref="AY54:BA56"/>
    <mergeCell ref="BB54:BE56"/>
    <mergeCell ref="BF54:BY56"/>
    <mergeCell ref="CR54:DC56"/>
    <mergeCell ref="BF51:BY53"/>
    <mergeCell ref="CR51:DC53"/>
    <mergeCell ref="AV48:AX50"/>
    <mergeCell ref="BF48:BY50"/>
    <mergeCell ref="BB66:BE68"/>
    <mergeCell ref="CR60:DC62"/>
    <mergeCell ref="EA51:EB53"/>
    <mergeCell ref="EI72:EK74"/>
    <mergeCell ref="EA72:EB74"/>
    <mergeCell ref="EA75:EB77"/>
    <mergeCell ref="DX75:DZ77"/>
    <mergeCell ref="CA72:CI74"/>
    <mergeCell ref="CA75:CI77"/>
    <mergeCell ref="CR72:DC74"/>
    <mergeCell ref="DX72:DZ74"/>
    <mergeCell ref="CN72:CQ74"/>
    <mergeCell ref="CN75:CQ77"/>
    <mergeCell ref="CA81:CI83"/>
    <mergeCell ref="CA84:CI86"/>
    <mergeCell ref="CA90:CI92"/>
    <mergeCell ref="DX78:DZ80"/>
    <mergeCell ref="CA78:CI80"/>
    <mergeCell ref="CR78:DC80"/>
    <mergeCell ref="DX81:DZ83"/>
    <mergeCell ref="DX84:DZ86"/>
    <mergeCell ref="DX87:DZ89"/>
    <mergeCell ref="DX90:DZ92"/>
    <mergeCell ref="DE78:DN80"/>
    <mergeCell ref="DE81:DN83"/>
    <mergeCell ref="DE84:DN86"/>
    <mergeCell ref="DE87:DN89"/>
    <mergeCell ref="DE90:DN92"/>
    <mergeCell ref="CN78:CQ80"/>
    <mergeCell ref="CN81:CQ83"/>
    <mergeCell ref="CN84:CQ86"/>
    <mergeCell ref="CN87:CQ89"/>
    <mergeCell ref="CN90:CQ92"/>
    <mergeCell ref="EC84:EE86"/>
    <mergeCell ref="EF84:EH86"/>
    <mergeCell ref="CR84:DC86"/>
    <mergeCell ref="ES90:EX92"/>
    <mergeCell ref="ES78:EX80"/>
    <mergeCell ref="ES81:EX83"/>
    <mergeCell ref="ES84:EX86"/>
    <mergeCell ref="ES87:EX89"/>
    <mergeCell ref="EA84:EB86"/>
    <mergeCell ref="EI84:EK86"/>
    <mergeCell ref="AJ90:AL92"/>
    <mergeCell ref="M87:AF89"/>
    <mergeCell ref="AG87:AI89"/>
    <mergeCell ref="AJ87:AL89"/>
    <mergeCell ref="AS87:AU89"/>
    <mergeCell ref="C87:K89"/>
    <mergeCell ref="AP87:AR89"/>
    <mergeCell ref="M84:AF86"/>
    <mergeCell ref="AG84:AI86"/>
    <mergeCell ref="AJ84:AL86"/>
    <mergeCell ref="AS84:AU86"/>
    <mergeCell ref="AP84:AR86"/>
    <mergeCell ref="AM84:AO86"/>
    <mergeCell ref="AM90:AO92"/>
    <mergeCell ref="D3:AS5"/>
    <mergeCell ref="BB3:BI5"/>
    <mergeCell ref="AV3:BA5"/>
    <mergeCell ref="AS45:AU47"/>
    <mergeCell ref="AV45:AX47"/>
    <mergeCell ref="CC14:DA15"/>
    <mergeCell ref="BB45:BE47"/>
    <mergeCell ref="BF45:BY47"/>
    <mergeCell ref="CR42:DC44"/>
    <mergeCell ref="BB42:BE44"/>
    <mergeCell ref="BF42:BY44"/>
    <mergeCell ref="M16:AF17"/>
    <mergeCell ref="BB39:BE41"/>
    <mergeCell ref="BF39:BY41"/>
    <mergeCell ref="AJ45:AL47"/>
    <mergeCell ref="AV39:AX41"/>
    <mergeCell ref="AY39:BA41"/>
    <mergeCell ref="AM39:AO41"/>
    <mergeCell ref="BF30:BY32"/>
    <mergeCell ref="AS24:AU26"/>
    <mergeCell ref="AV24:AX26"/>
    <mergeCell ref="AY24:BA26"/>
    <mergeCell ref="CR45:DC47"/>
    <mergeCell ref="CN39:CQ41"/>
    <mergeCell ref="O103:Q104"/>
    <mergeCell ref="AV90:AX92"/>
    <mergeCell ref="AV87:AX89"/>
    <mergeCell ref="AY87:BA89"/>
    <mergeCell ref="D103:I104"/>
    <mergeCell ref="CA87:CI89"/>
    <mergeCell ref="AP90:AR92"/>
    <mergeCell ref="AM87:AO89"/>
    <mergeCell ref="BF60:BY62"/>
    <mergeCell ref="AP60:AR62"/>
    <mergeCell ref="AP63:AR65"/>
    <mergeCell ref="BB60:BE62"/>
    <mergeCell ref="AS63:AU65"/>
    <mergeCell ref="AV63:AX65"/>
    <mergeCell ref="AY63:BA65"/>
    <mergeCell ref="BB63:BE65"/>
    <mergeCell ref="BF63:BY65"/>
    <mergeCell ref="AV60:AX62"/>
    <mergeCell ref="AY60:BA62"/>
    <mergeCell ref="AJ81:AL83"/>
    <mergeCell ref="C84:K86"/>
    <mergeCell ref="C90:K92"/>
    <mergeCell ref="M90:AF92"/>
    <mergeCell ref="AG90:AI92"/>
    <mergeCell ref="CR103:EJ104"/>
    <mergeCell ref="EC87:EE89"/>
    <mergeCell ref="EF87:EH89"/>
    <mergeCell ref="EI87:EK89"/>
    <mergeCell ref="CR87:DC89"/>
    <mergeCell ref="EA87:EB89"/>
    <mergeCell ref="EA90:EB92"/>
    <mergeCell ref="EF90:EH92"/>
    <mergeCell ref="EI90:EK92"/>
    <mergeCell ref="CR90:DC92"/>
    <mergeCell ref="EC90:EE92"/>
    <mergeCell ref="AS81:AU83"/>
    <mergeCell ref="AV81:AX83"/>
    <mergeCell ref="AY90:BA92"/>
    <mergeCell ref="BB87:BE89"/>
    <mergeCell ref="BF87:BY89"/>
    <mergeCell ref="BF84:BY86"/>
    <mergeCell ref="AY84:BA86"/>
    <mergeCell ref="BB84:BE86"/>
    <mergeCell ref="BB81:BE83"/>
    <mergeCell ref="BF81:BY83"/>
    <mergeCell ref="AY81:BA83"/>
    <mergeCell ref="AV84:AX86"/>
    <mergeCell ref="BB90:BE92"/>
    <mergeCell ref="AG69:AI71"/>
    <mergeCell ref="AJ69:AL71"/>
    <mergeCell ref="AS69:AU71"/>
    <mergeCell ref="BF69:BY71"/>
    <mergeCell ref="AS72:AU74"/>
    <mergeCell ref="AM69:AO71"/>
    <mergeCell ref="AS78:AU80"/>
    <mergeCell ref="AV78:AX80"/>
    <mergeCell ref="C72:K74"/>
    <mergeCell ref="M72:AF74"/>
    <mergeCell ref="AM72:AO74"/>
    <mergeCell ref="AM75:AO77"/>
    <mergeCell ref="AM78:AO80"/>
    <mergeCell ref="AP72:AR74"/>
    <mergeCell ref="AV69:AX71"/>
    <mergeCell ref="AY69:BA71"/>
    <mergeCell ref="BF78:BY80"/>
    <mergeCell ref="AP75:AR77"/>
    <mergeCell ref="AY78:BA80"/>
    <mergeCell ref="C75:K77"/>
    <mergeCell ref="M75:AF77"/>
    <mergeCell ref="AG75:AI77"/>
    <mergeCell ref="AV72:AX74"/>
    <mergeCell ref="BF72:BY74"/>
    <mergeCell ref="C66:K68"/>
    <mergeCell ref="M66:AF68"/>
    <mergeCell ref="C81:K83"/>
    <mergeCell ref="M81:AF83"/>
    <mergeCell ref="AG81:AI83"/>
    <mergeCell ref="AG72:AI74"/>
    <mergeCell ref="AJ72:AL74"/>
    <mergeCell ref="BB69:BE71"/>
    <mergeCell ref="C78:K80"/>
    <mergeCell ref="M78:AF80"/>
    <mergeCell ref="AG78:AI80"/>
    <mergeCell ref="AJ78:AL80"/>
    <mergeCell ref="BB78:BE80"/>
    <mergeCell ref="AP78:AR80"/>
    <mergeCell ref="AS75:AU77"/>
    <mergeCell ref="AV75:AX77"/>
    <mergeCell ref="AG66:AI68"/>
    <mergeCell ref="AJ66:AL68"/>
    <mergeCell ref="AY75:BA77"/>
    <mergeCell ref="BB75:BE77"/>
    <mergeCell ref="BB72:BE74"/>
    <mergeCell ref="AM66:AO68"/>
    <mergeCell ref="C69:K71"/>
    <mergeCell ref="M69:AF71"/>
    <mergeCell ref="C63:K65"/>
    <mergeCell ref="M63:AF65"/>
    <mergeCell ref="AG63:AI65"/>
    <mergeCell ref="AJ63:AL65"/>
    <mergeCell ref="C60:K62"/>
    <mergeCell ref="M60:AF62"/>
    <mergeCell ref="AG60:AI62"/>
    <mergeCell ref="AJ60:AL62"/>
    <mergeCell ref="AS60:AU62"/>
    <mergeCell ref="AG36:AI38"/>
    <mergeCell ref="AM33:AO35"/>
    <mergeCell ref="AM36:AO38"/>
    <mergeCell ref="AP36:AR38"/>
    <mergeCell ref="AG42:AI44"/>
    <mergeCell ref="C57:K59"/>
    <mergeCell ref="M57:AF59"/>
    <mergeCell ref="AG57:AI59"/>
    <mergeCell ref="AJ57:AL59"/>
    <mergeCell ref="AP57:AR59"/>
    <mergeCell ref="C45:K47"/>
    <mergeCell ref="M45:AF47"/>
    <mergeCell ref="AG45:AI47"/>
    <mergeCell ref="C42:K44"/>
    <mergeCell ref="M42:AF44"/>
    <mergeCell ref="C39:K41"/>
    <mergeCell ref="M39:AF41"/>
    <mergeCell ref="AG51:AI53"/>
    <mergeCell ref="AG39:AI41"/>
    <mergeCell ref="M51:AF53"/>
    <mergeCell ref="C48:K50"/>
    <mergeCell ref="M48:AF50"/>
    <mergeCell ref="AG48:AI50"/>
    <mergeCell ref="C30:K32"/>
    <mergeCell ref="M30:AF32"/>
    <mergeCell ref="C33:K35"/>
    <mergeCell ref="M33:AF35"/>
    <mergeCell ref="AY66:BA68"/>
    <mergeCell ref="AP66:AR68"/>
    <mergeCell ref="AP69:AR71"/>
    <mergeCell ref="AV66:AX68"/>
    <mergeCell ref="AJ51:AL53"/>
    <mergeCell ref="AS51:AU53"/>
    <mergeCell ref="AS54:AU56"/>
    <mergeCell ref="AY51:BA53"/>
    <mergeCell ref="AV51:AX53"/>
    <mergeCell ref="AV57:AX59"/>
    <mergeCell ref="AG30:AI32"/>
    <mergeCell ref="AJ30:AL32"/>
    <mergeCell ref="AJ39:AL41"/>
    <mergeCell ref="AJ36:AL38"/>
    <mergeCell ref="AS39:AU41"/>
    <mergeCell ref="AJ42:AL44"/>
    <mergeCell ref="AS42:AU44"/>
    <mergeCell ref="AV42:AX44"/>
    <mergeCell ref="AS30:AU32"/>
    <mergeCell ref="AV30:AX32"/>
    <mergeCell ref="EF69:EH71"/>
    <mergeCell ref="EC63:EE65"/>
    <mergeCell ref="EC69:EE71"/>
    <mergeCell ref="EF72:EH74"/>
    <mergeCell ref="EC72:EE74"/>
    <mergeCell ref="EI69:EK71"/>
    <mergeCell ref="EF21:EH23"/>
    <mergeCell ref="AJ21:AL23"/>
    <mergeCell ref="EF30:EH32"/>
    <mergeCell ref="EI30:EK32"/>
    <mergeCell ref="EF33:EH35"/>
    <mergeCell ref="EF27:EH29"/>
    <mergeCell ref="EC30:EE32"/>
    <mergeCell ref="EC27:EE29"/>
    <mergeCell ref="DX27:DZ29"/>
    <mergeCell ref="DX30:DZ32"/>
    <mergeCell ref="DX33:DZ35"/>
    <mergeCell ref="EC33:EE35"/>
    <mergeCell ref="EA27:EB29"/>
    <mergeCell ref="EA30:EB32"/>
    <mergeCell ref="AM42:AO44"/>
    <mergeCell ref="AY42:BA44"/>
    <mergeCell ref="AY45:BA47"/>
    <mergeCell ref="AJ24:AL26"/>
    <mergeCell ref="CA21:CI23"/>
    <mergeCell ref="CA24:CI26"/>
    <mergeCell ref="AV21:AX23"/>
    <mergeCell ref="AY21:BA23"/>
    <mergeCell ref="BB21:BE23"/>
    <mergeCell ref="BB18:BE20"/>
    <mergeCell ref="BB24:BE26"/>
    <mergeCell ref="CN18:CQ20"/>
    <mergeCell ref="CN24:CQ26"/>
    <mergeCell ref="CN21:CQ23"/>
    <mergeCell ref="EC21:EE23"/>
    <mergeCell ref="DX36:DZ38"/>
    <mergeCell ref="DE33:DN35"/>
    <mergeCell ref="DE36:DN38"/>
    <mergeCell ref="EA36:EB38"/>
    <mergeCell ref="CR24:DC26"/>
    <mergeCell ref="EC24:EE26"/>
    <mergeCell ref="DX24:DZ26"/>
    <mergeCell ref="DP24:DV26"/>
    <mergeCell ref="CR30:DC32"/>
    <mergeCell ref="CR33:DC35"/>
    <mergeCell ref="CR36:DC38"/>
    <mergeCell ref="CR18:DC20"/>
    <mergeCell ref="CR21:DC23"/>
    <mergeCell ref="AS21:AU23"/>
    <mergeCell ref="CL16:CQ17"/>
    <mergeCell ref="CR39:DC41"/>
    <mergeCell ref="AJ54:AL56"/>
    <mergeCell ref="AJ16:AL17"/>
    <mergeCell ref="AJ27:AL29"/>
    <mergeCell ref="BB51:BE53"/>
    <mergeCell ref="AV16:AX17"/>
    <mergeCell ref="AY16:BA17"/>
    <mergeCell ref="CR16:DD17"/>
    <mergeCell ref="AY30:BA32"/>
    <mergeCell ref="BB30:BE32"/>
    <mergeCell ref="AY36:BA38"/>
    <mergeCell ref="BB36:BE38"/>
    <mergeCell ref="BF33:BY35"/>
    <mergeCell ref="CN27:CQ29"/>
    <mergeCell ref="CN30:CQ32"/>
    <mergeCell ref="CN33:CQ35"/>
    <mergeCell ref="CN36:CQ38"/>
    <mergeCell ref="CA18:CM20"/>
    <mergeCell ref="CN42:CQ44"/>
    <mergeCell ref="AM24:AO26"/>
    <mergeCell ref="AY72:BA74"/>
    <mergeCell ref="AJ48:AL50"/>
    <mergeCell ref="AS48:AU50"/>
    <mergeCell ref="AV33:AX35"/>
    <mergeCell ref="BF18:BY20"/>
    <mergeCell ref="BF16:BY17"/>
    <mergeCell ref="AV36:AX38"/>
    <mergeCell ref="AS33:AU35"/>
    <mergeCell ref="AM30:AO32"/>
    <mergeCell ref="AM27:AO29"/>
    <mergeCell ref="BF27:BY29"/>
    <mergeCell ref="AS57:AU59"/>
    <mergeCell ref="BF66:BY68"/>
    <mergeCell ref="AS66:AU68"/>
    <mergeCell ref="AY57:BA59"/>
    <mergeCell ref="BF57:BY59"/>
    <mergeCell ref="BB57:BE59"/>
    <mergeCell ref="J103:N104"/>
    <mergeCell ref="C21:K23"/>
    <mergeCell ref="M21:AF23"/>
    <mergeCell ref="AG21:AI23"/>
    <mergeCell ref="AS16:AU17"/>
    <mergeCell ref="BF21:BY23"/>
    <mergeCell ref="AV18:AX20"/>
    <mergeCell ref="AY18:BA20"/>
    <mergeCell ref="AS18:AU20"/>
    <mergeCell ref="M27:AF29"/>
    <mergeCell ref="M18:AF20"/>
    <mergeCell ref="C54:K56"/>
    <mergeCell ref="M54:AF56"/>
    <mergeCell ref="AG54:AI56"/>
    <mergeCell ref="AG16:AI17"/>
    <mergeCell ref="C24:K26"/>
    <mergeCell ref="M24:AF26"/>
    <mergeCell ref="C18:K20"/>
    <mergeCell ref="C51:K53"/>
    <mergeCell ref="C27:K29"/>
    <mergeCell ref="AG18:AI20"/>
    <mergeCell ref="C36:K38"/>
    <mergeCell ref="M36:AF38"/>
    <mergeCell ref="AG27:AI29"/>
    <mergeCell ref="S12:BU13"/>
    <mergeCell ref="F14:Q15"/>
    <mergeCell ref="CR27:DC29"/>
    <mergeCell ref="BB33:BE35"/>
    <mergeCell ref="AS36:AU38"/>
    <mergeCell ref="C16:K17"/>
    <mergeCell ref="AS27:AU29"/>
    <mergeCell ref="AV27:AX29"/>
    <mergeCell ref="AY27:BA29"/>
    <mergeCell ref="AP27:AR29"/>
    <mergeCell ref="BB27:BE29"/>
    <mergeCell ref="AY33:BA35"/>
    <mergeCell ref="BF36:BY38"/>
    <mergeCell ref="AP21:AR23"/>
    <mergeCell ref="AP24:AR26"/>
    <mergeCell ref="AP30:AR32"/>
    <mergeCell ref="AP33:AR35"/>
    <mergeCell ref="BF24:BY26"/>
    <mergeCell ref="AG33:AI35"/>
    <mergeCell ref="AJ33:AL35"/>
    <mergeCell ref="CU12:DF13"/>
    <mergeCell ref="DE16:DO17"/>
    <mergeCell ref="BZ16:CJ17"/>
    <mergeCell ref="AG24:AI26"/>
    <mergeCell ref="AJ75:AL77"/>
    <mergeCell ref="BF75:BY77"/>
    <mergeCell ref="S14:BU15"/>
    <mergeCell ref="BV6:BX15"/>
    <mergeCell ref="BY6:CJ7"/>
    <mergeCell ref="BY12:CB13"/>
    <mergeCell ref="BY8:EK11"/>
    <mergeCell ref="BY14:CB15"/>
    <mergeCell ref="CQ12:CT13"/>
    <mergeCell ref="DP33:DV35"/>
    <mergeCell ref="DP36:DV38"/>
    <mergeCell ref="DP51:DV53"/>
    <mergeCell ref="BB16:BE17"/>
    <mergeCell ref="EA33:EB35"/>
    <mergeCell ref="DX18:DZ20"/>
    <mergeCell ref="DX16:EB17"/>
    <mergeCell ref="DP16:DW17"/>
    <mergeCell ref="DP18:DV20"/>
    <mergeCell ref="AM16:AO17"/>
    <mergeCell ref="AM18:AO20"/>
    <mergeCell ref="AM21:AO23"/>
    <mergeCell ref="S8:BU9"/>
    <mergeCell ref="AJ18:AL20"/>
    <mergeCell ref="EF16:EH17"/>
    <mergeCell ref="C6:E15"/>
    <mergeCell ref="EI75:EK77"/>
    <mergeCell ref="F6:Q7"/>
    <mergeCell ref="S6:BU7"/>
    <mergeCell ref="F8:Q9"/>
    <mergeCell ref="DP66:DV68"/>
    <mergeCell ref="F10:Q11"/>
    <mergeCell ref="S10:BU11"/>
    <mergeCell ref="F12:Q13"/>
    <mergeCell ref="DX60:DZ62"/>
    <mergeCell ref="DX63:DZ65"/>
    <mergeCell ref="EA60:EB62"/>
    <mergeCell ref="AP48:AR50"/>
    <mergeCell ref="AP54:AR56"/>
    <mergeCell ref="AP16:AR17"/>
    <mergeCell ref="AP18:AR20"/>
    <mergeCell ref="AP39:AR41"/>
    <mergeCell ref="AP42:AR44"/>
    <mergeCell ref="CA39:CI41"/>
    <mergeCell ref="CA42:CI44"/>
    <mergeCell ref="CA48:CI50"/>
    <mergeCell ref="CA51:CI53"/>
    <mergeCell ref="DP27:DV29"/>
    <mergeCell ref="DP30:DV32"/>
    <mergeCell ref="EC1:EK2"/>
    <mergeCell ref="EI81:EK83"/>
    <mergeCell ref="CR81:DC83"/>
    <mergeCell ref="EC81:EE83"/>
    <mergeCell ref="EI78:EK80"/>
    <mergeCell ref="EC75:EE77"/>
    <mergeCell ref="EF75:EH77"/>
    <mergeCell ref="CV3:DG5"/>
    <mergeCell ref="EF78:EH80"/>
    <mergeCell ref="CR75:DC77"/>
    <mergeCell ref="DQ3:DY5"/>
    <mergeCell ref="EC36:EE38"/>
    <mergeCell ref="EF36:EH38"/>
    <mergeCell ref="EF48:EH50"/>
    <mergeCell ref="EI48:EK50"/>
    <mergeCell ref="EI27:EK29"/>
    <mergeCell ref="EI33:EK35"/>
    <mergeCell ref="EA66:EB68"/>
    <mergeCell ref="EA48:EB50"/>
    <mergeCell ref="EA57:EB59"/>
    <mergeCell ref="DX39:DZ41"/>
    <mergeCell ref="DX42:DZ44"/>
    <mergeCell ref="EI36:EK38"/>
    <mergeCell ref="EF39:EH41"/>
    <mergeCell ref="AM81:AO83"/>
    <mergeCell ref="AM45:AO47"/>
    <mergeCell ref="AM48:AO50"/>
    <mergeCell ref="AM54:AO56"/>
    <mergeCell ref="AM57:AO59"/>
    <mergeCell ref="AM60:AO62"/>
    <mergeCell ref="AM63:AO65"/>
    <mergeCell ref="AP51:AR53"/>
    <mergeCell ref="AM51:AO53"/>
    <mergeCell ref="AP45:AR47"/>
    <mergeCell ref="AP81:AR83"/>
    <mergeCell ref="EC16:EE17"/>
    <mergeCell ref="DX21:DZ23"/>
    <mergeCell ref="FP3:HR4"/>
    <mergeCell ref="FP5:HR6"/>
    <mergeCell ref="FP11:HR12"/>
    <mergeCell ref="FP7:HR8"/>
    <mergeCell ref="FP9:HR10"/>
    <mergeCell ref="DZ3:ED5"/>
    <mergeCell ref="EE3:EF5"/>
    <mergeCell ref="EG3:EI5"/>
    <mergeCell ref="EJ3:EK5"/>
    <mergeCell ref="ES18:EX20"/>
    <mergeCell ref="FA16:FC17"/>
    <mergeCell ref="FA18:FC20"/>
    <mergeCell ref="EI16:EK17"/>
    <mergeCell ref="ER3:EZ4"/>
    <mergeCell ref="ER5:EZ7"/>
    <mergeCell ref="FC3:FN4"/>
    <mergeCell ref="ES16:EX17"/>
    <mergeCell ref="FC5:FN6"/>
    <mergeCell ref="FC11:FN12"/>
    <mergeCell ref="FC7:FN8"/>
    <mergeCell ref="FC9:FN10"/>
    <mergeCell ref="EI18:EK20"/>
    <mergeCell ref="EA42:EB44"/>
    <mergeCell ref="EA45:EB47"/>
    <mergeCell ref="EA39:EB41"/>
    <mergeCell ref="CA69:CI71"/>
    <mergeCell ref="CR63:DC65"/>
    <mergeCell ref="CR69:DC71"/>
    <mergeCell ref="CA54:CI56"/>
    <mergeCell ref="CA57:CI59"/>
    <mergeCell ref="CA60:CI62"/>
    <mergeCell ref="CA63:CI65"/>
    <mergeCell ref="CA66:CI68"/>
    <mergeCell ref="DE69:DN71"/>
    <mergeCell ref="DE39:DN41"/>
    <mergeCell ref="DE42:DN44"/>
    <mergeCell ref="DX48:DZ50"/>
    <mergeCell ref="DX51:DZ53"/>
    <mergeCell ref="DX54:DZ56"/>
    <mergeCell ref="EA69:EB71"/>
    <mergeCell ref="DP39:DV41"/>
    <mergeCell ref="CR66:DC68"/>
    <mergeCell ref="CN66:CQ68"/>
    <mergeCell ref="CR57:DC59"/>
    <mergeCell ref="CN63:CQ65"/>
    <mergeCell ref="CN60:CQ62"/>
    <mergeCell ref="E94:F96"/>
    <mergeCell ref="N94:EH96"/>
    <mergeCell ref="E98:F101"/>
    <mergeCell ref="G98:EH101"/>
    <mergeCell ref="DH3:DP5"/>
    <mergeCell ref="DP69:DV71"/>
    <mergeCell ref="DP72:DV74"/>
    <mergeCell ref="DP75:DV77"/>
    <mergeCell ref="DP78:DV80"/>
    <mergeCell ref="DP81:DV83"/>
    <mergeCell ref="DP84:DV86"/>
    <mergeCell ref="DP87:DV89"/>
    <mergeCell ref="DP90:DV92"/>
    <mergeCell ref="DP42:DV44"/>
    <mergeCell ref="DP45:DV47"/>
    <mergeCell ref="DP48:DV50"/>
    <mergeCell ref="DP21:DV23"/>
    <mergeCell ref="DE27:DN29"/>
    <mergeCell ref="DE30:DN32"/>
    <mergeCell ref="CN69:CQ71"/>
    <mergeCell ref="DE72:DN74"/>
    <mergeCell ref="DE75:DN77"/>
    <mergeCell ref="DX66:DZ68"/>
    <mergeCell ref="DX69:DZ71"/>
  </mergeCells>
  <phoneticPr fontId="1"/>
  <pageMargins left="0.39370078740157483" right="0.39370078740157483" top="0.19685039370078741" bottom="0.19685039370078741" header="0" footer="0"/>
  <pageSetup paperSize="9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Q42"/>
  <sheetViews>
    <sheetView workbookViewId="0">
      <selection sqref="A1:XFD1048576"/>
    </sheetView>
  </sheetViews>
  <sheetFormatPr defaultRowHeight="13.5" x14ac:dyDescent="0.15"/>
  <cols>
    <col min="1" max="16384" width="9" style="24"/>
  </cols>
  <sheetData>
    <row r="1" spans="1:16" x14ac:dyDescent="0.15">
      <c r="A1" s="24" t="s">
        <v>104</v>
      </c>
      <c r="B1" s="24" t="s">
        <v>30</v>
      </c>
      <c r="C1" s="24" t="s">
        <v>20</v>
      </c>
      <c r="D1" s="24" t="s">
        <v>21</v>
      </c>
      <c r="E1" s="24" t="s">
        <v>22</v>
      </c>
      <c r="F1" s="24" t="s">
        <v>23</v>
      </c>
      <c r="G1" s="24" t="s">
        <v>23</v>
      </c>
      <c r="H1" s="24" t="s">
        <v>23</v>
      </c>
      <c r="I1" s="24" t="s">
        <v>23</v>
      </c>
      <c r="J1" s="24" t="s">
        <v>24</v>
      </c>
      <c r="K1" s="24" t="s">
        <v>25</v>
      </c>
      <c r="L1" s="24" t="s">
        <v>21</v>
      </c>
      <c r="O1" s="24">
        <v>29</v>
      </c>
      <c r="P1" s="24" t="s">
        <v>224</v>
      </c>
    </row>
    <row r="2" spans="1:16" x14ac:dyDescent="0.15">
      <c r="A2" s="24" t="s">
        <v>39</v>
      </c>
      <c r="B2" s="24" t="s">
        <v>30</v>
      </c>
      <c r="C2" s="24" t="s">
        <v>48</v>
      </c>
      <c r="D2" s="24" t="s">
        <v>21</v>
      </c>
      <c r="E2" s="24" t="s">
        <v>22</v>
      </c>
      <c r="F2" s="24" t="s">
        <v>23</v>
      </c>
      <c r="G2" s="24" t="s">
        <v>23</v>
      </c>
      <c r="H2" s="24" t="s">
        <v>23</v>
      </c>
      <c r="I2" s="24" t="s">
        <v>23</v>
      </c>
      <c r="J2" s="24" t="s">
        <v>24</v>
      </c>
      <c r="K2" s="24" t="s">
        <v>25</v>
      </c>
      <c r="L2" s="24" t="s">
        <v>21</v>
      </c>
      <c r="O2" s="24">
        <v>30</v>
      </c>
      <c r="P2" s="24" t="s">
        <v>225</v>
      </c>
    </row>
    <row r="3" spans="1:16" x14ac:dyDescent="0.15">
      <c r="A3" s="24" t="s">
        <v>40</v>
      </c>
      <c r="B3" s="24" t="s">
        <v>30</v>
      </c>
      <c r="C3" s="24" t="s">
        <v>68</v>
      </c>
      <c r="D3" s="24" t="s">
        <v>21</v>
      </c>
      <c r="E3" s="24" t="s">
        <v>22</v>
      </c>
      <c r="F3" s="24" t="s">
        <v>23</v>
      </c>
      <c r="G3" s="24" t="s">
        <v>23</v>
      </c>
      <c r="H3" s="24" t="s">
        <v>23</v>
      </c>
      <c r="I3" s="24" t="s">
        <v>23</v>
      </c>
      <c r="J3" s="24" t="s">
        <v>24</v>
      </c>
      <c r="K3" s="24" t="s">
        <v>25</v>
      </c>
      <c r="L3" s="24" t="s">
        <v>21</v>
      </c>
      <c r="O3" s="24">
        <v>31</v>
      </c>
      <c r="P3" s="24" t="s">
        <v>226</v>
      </c>
    </row>
    <row r="4" spans="1:16" x14ac:dyDescent="0.15">
      <c r="A4" s="24" t="s">
        <v>41</v>
      </c>
      <c r="B4" s="24" t="s">
        <v>30</v>
      </c>
      <c r="C4" s="24" t="s">
        <v>69</v>
      </c>
      <c r="D4" s="24" t="s">
        <v>21</v>
      </c>
      <c r="E4" s="24" t="s">
        <v>22</v>
      </c>
      <c r="F4" s="24" t="s">
        <v>23</v>
      </c>
      <c r="G4" s="24" t="s">
        <v>23</v>
      </c>
      <c r="H4" s="24" t="s">
        <v>23</v>
      </c>
      <c r="I4" s="24" t="s">
        <v>23</v>
      </c>
      <c r="J4" s="24" t="s">
        <v>24</v>
      </c>
      <c r="K4" s="24" t="s">
        <v>25</v>
      </c>
      <c r="L4" s="24" t="s">
        <v>21</v>
      </c>
      <c r="O4" s="24">
        <v>32</v>
      </c>
      <c r="P4" s="24" t="s">
        <v>227</v>
      </c>
    </row>
    <row r="5" spans="1:16" x14ac:dyDescent="0.15">
      <c r="A5" s="24" t="s">
        <v>62</v>
      </c>
      <c r="B5" s="24" t="s">
        <v>30</v>
      </c>
      <c r="C5" s="24" t="s">
        <v>70</v>
      </c>
      <c r="D5" s="24" t="s">
        <v>21</v>
      </c>
      <c r="E5" s="24" t="s">
        <v>22</v>
      </c>
      <c r="F5" s="24" t="s">
        <v>23</v>
      </c>
      <c r="G5" s="24" t="s">
        <v>23</v>
      </c>
      <c r="H5" s="24" t="s">
        <v>23</v>
      </c>
      <c r="I5" s="24" t="s">
        <v>23</v>
      </c>
      <c r="J5" s="24" t="s">
        <v>24</v>
      </c>
      <c r="K5" s="24" t="s">
        <v>25</v>
      </c>
      <c r="L5" s="24" t="s">
        <v>21</v>
      </c>
      <c r="O5" s="24">
        <v>33</v>
      </c>
      <c r="P5" s="24" t="s">
        <v>228</v>
      </c>
    </row>
    <row r="6" spans="1:16" x14ac:dyDescent="0.15">
      <c r="A6" s="24" t="s">
        <v>42</v>
      </c>
      <c r="B6" s="24" t="s">
        <v>30</v>
      </c>
      <c r="C6" s="24" t="s">
        <v>71</v>
      </c>
      <c r="D6" s="24" t="s">
        <v>21</v>
      </c>
      <c r="E6" s="24" t="s">
        <v>22</v>
      </c>
      <c r="F6" s="24" t="s">
        <v>23</v>
      </c>
      <c r="G6" s="24" t="s">
        <v>23</v>
      </c>
      <c r="H6" s="24" t="s">
        <v>23</v>
      </c>
      <c r="I6" s="24" t="s">
        <v>23</v>
      </c>
      <c r="J6" s="24" t="s">
        <v>24</v>
      </c>
      <c r="K6" s="24" t="s">
        <v>25</v>
      </c>
      <c r="L6" s="24" t="s">
        <v>21</v>
      </c>
      <c r="O6" s="24">
        <v>34</v>
      </c>
      <c r="P6" s="24" t="s">
        <v>229</v>
      </c>
    </row>
    <row r="7" spans="1:16" x14ac:dyDescent="0.15">
      <c r="A7" s="24" t="s">
        <v>91</v>
      </c>
      <c r="B7" s="24" t="s">
        <v>30</v>
      </c>
      <c r="C7" s="24" t="s">
        <v>94</v>
      </c>
      <c r="D7" s="24" t="s">
        <v>21</v>
      </c>
      <c r="E7" s="24" t="s">
        <v>22</v>
      </c>
      <c r="F7" s="24" t="s">
        <v>23</v>
      </c>
      <c r="G7" s="24" t="s">
        <v>23</v>
      </c>
      <c r="H7" s="24" t="s">
        <v>23</v>
      </c>
      <c r="I7" s="24" t="s">
        <v>23</v>
      </c>
      <c r="J7" s="24" t="s">
        <v>24</v>
      </c>
      <c r="K7" s="24" t="s">
        <v>25</v>
      </c>
      <c r="L7" s="24" t="s">
        <v>21</v>
      </c>
      <c r="O7" s="24">
        <v>35</v>
      </c>
      <c r="P7" s="24" t="s">
        <v>230</v>
      </c>
    </row>
    <row r="8" spans="1:16" x14ac:dyDescent="0.15">
      <c r="A8" s="24" t="s">
        <v>92</v>
      </c>
      <c r="B8" s="24" t="s">
        <v>30</v>
      </c>
      <c r="C8" s="24" t="s">
        <v>192</v>
      </c>
      <c r="D8" s="24" t="s">
        <v>21</v>
      </c>
      <c r="E8" s="24" t="s">
        <v>22</v>
      </c>
      <c r="F8" s="24" t="s">
        <v>23</v>
      </c>
      <c r="G8" s="24" t="s">
        <v>23</v>
      </c>
      <c r="H8" s="24" t="s">
        <v>23</v>
      </c>
      <c r="I8" s="24" t="s">
        <v>23</v>
      </c>
      <c r="J8" s="24" t="s">
        <v>24</v>
      </c>
      <c r="K8" s="24" t="s">
        <v>25</v>
      </c>
      <c r="L8" s="24" t="s">
        <v>21</v>
      </c>
      <c r="O8" s="24">
        <v>36</v>
      </c>
      <c r="P8" s="24" t="s">
        <v>231</v>
      </c>
    </row>
    <row r="9" spans="1:16" x14ac:dyDescent="0.15">
      <c r="A9" s="24" t="s">
        <v>43</v>
      </c>
      <c r="B9" s="24" t="s">
        <v>30</v>
      </c>
      <c r="C9" s="24" t="s">
        <v>193</v>
      </c>
      <c r="D9" s="24" t="s">
        <v>21</v>
      </c>
      <c r="E9" s="24" t="s">
        <v>22</v>
      </c>
      <c r="F9" s="24" t="s">
        <v>23</v>
      </c>
      <c r="G9" s="24" t="s">
        <v>23</v>
      </c>
      <c r="H9" s="24" t="s">
        <v>23</v>
      </c>
      <c r="I9" s="24" t="s">
        <v>23</v>
      </c>
      <c r="J9" s="24" t="s">
        <v>24</v>
      </c>
      <c r="K9" s="24" t="s">
        <v>25</v>
      </c>
      <c r="L9" s="24" t="s">
        <v>21</v>
      </c>
      <c r="O9" s="24">
        <v>37</v>
      </c>
      <c r="P9" s="24" t="s">
        <v>232</v>
      </c>
    </row>
    <row r="10" spans="1:16" x14ac:dyDescent="0.15">
      <c r="A10" s="24" t="s">
        <v>112</v>
      </c>
      <c r="B10" s="24" t="s">
        <v>30</v>
      </c>
      <c r="C10" s="24" t="s">
        <v>194</v>
      </c>
      <c r="D10" s="24" t="s">
        <v>21</v>
      </c>
      <c r="E10" s="24" t="s">
        <v>22</v>
      </c>
      <c r="F10" s="24" t="s">
        <v>23</v>
      </c>
      <c r="G10" s="24" t="s">
        <v>23</v>
      </c>
      <c r="H10" s="24" t="s">
        <v>23</v>
      </c>
      <c r="I10" s="24" t="s">
        <v>23</v>
      </c>
      <c r="J10" s="24" t="s">
        <v>24</v>
      </c>
      <c r="K10" s="24" t="s">
        <v>25</v>
      </c>
      <c r="L10" s="24" t="s">
        <v>21</v>
      </c>
      <c r="O10" s="24">
        <v>38</v>
      </c>
      <c r="P10" s="24" t="s">
        <v>233</v>
      </c>
    </row>
    <row r="11" spans="1:16" x14ac:dyDescent="0.15">
      <c r="A11" s="24" t="s">
        <v>99</v>
      </c>
      <c r="B11" s="24" t="s">
        <v>30</v>
      </c>
      <c r="C11" s="24" t="s">
        <v>72</v>
      </c>
      <c r="D11" s="24" t="s">
        <v>21</v>
      </c>
      <c r="E11" s="24" t="s">
        <v>22</v>
      </c>
      <c r="F11" s="24" t="s">
        <v>23</v>
      </c>
      <c r="G11" s="24" t="s">
        <v>23</v>
      </c>
      <c r="H11" s="24" t="s">
        <v>23</v>
      </c>
      <c r="I11" s="24" t="s">
        <v>23</v>
      </c>
      <c r="J11" s="24" t="s">
        <v>24</v>
      </c>
      <c r="K11" s="24" t="s">
        <v>25</v>
      </c>
      <c r="L11" s="24" t="s">
        <v>21</v>
      </c>
      <c r="O11" s="24">
        <v>39</v>
      </c>
      <c r="P11" s="24" t="s">
        <v>234</v>
      </c>
    </row>
    <row r="12" spans="1:16" x14ac:dyDescent="0.15">
      <c r="A12" s="24" t="s">
        <v>73</v>
      </c>
      <c r="B12" s="24" t="s">
        <v>30</v>
      </c>
      <c r="C12" s="24" t="s">
        <v>74</v>
      </c>
      <c r="D12" s="24" t="s">
        <v>21</v>
      </c>
      <c r="E12" s="24" t="s">
        <v>22</v>
      </c>
      <c r="F12" s="24" t="s">
        <v>23</v>
      </c>
      <c r="G12" s="24" t="s">
        <v>23</v>
      </c>
      <c r="H12" s="24" t="s">
        <v>23</v>
      </c>
      <c r="I12" s="24" t="s">
        <v>23</v>
      </c>
      <c r="J12" s="24" t="s">
        <v>24</v>
      </c>
      <c r="K12" s="24" t="s">
        <v>25</v>
      </c>
      <c r="L12" s="24" t="s">
        <v>21</v>
      </c>
      <c r="O12" s="24">
        <v>40</v>
      </c>
      <c r="P12" s="24" t="s">
        <v>235</v>
      </c>
    </row>
    <row r="13" spans="1:16" x14ac:dyDescent="0.15">
      <c r="A13" s="24" t="s">
        <v>131</v>
      </c>
      <c r="B13" s="24" t="s">
        <v>20</v>
      </c>
      <c r="C13" s="24" t="s">
        <v>68</v>
      </c>
      <c r="D13" s="24" t="s">
        <v>22</v>
      </c>
      <c r="E13" s="24" t="s">
        <v>22</v>
      </c>
      <c r="F13" s="24" t="s">
        <v>23</v>
      </c>
      <c r="G13" s="24" t="s">
        <v>23</v>
      </c>
      <c r="H13" s="24" t="s">
        <v>23</v>
      </c>
      <c r="I13" s="24" t="s">
        <v>23</v>
      </c>
      <c r="J13" s="24" t="s">
        <v>24</v>
      </c>
      <c r="K13" s="24" t="s">
        <v>25</v>
      </c>
      <c r="L13" s="24" t="s">
        <v>21</v>
      </c>
      <c r="O13" s="24">
        <v>1</v>
      </c>
      <c r="P13" s="24" t="s">
        <v>195</v>
      </c>
    </row>
    <row r="14" spans="1:16" x14ac:dyDescent="0.15">
      <c r="A14" s="24" t="s">
        <v>132</v>
      </c>
      <c r="B14" s="24" t="s">
        <v>20</v>
      </c>
      <c r="C14" s="24" t="s">
        <v>133</v>
      </c>
      <c r="D14" s="24" t="s">
        <v>22</v>
      </c>
      <c r="E14" s="24" t="s">
        <v>22</v>
      </c>
      <c r="F14" s="24" t="s">
        <v>23</v>
      </c>
      <c r="G14" s="24" t="s">
        <v>23</v>
      </c>
      <c r="H14" s="24" t="s">
        <v>23</v>
      </c>
      <c r="I14" s="24" t="s">
        <v>23</v>
      </c>
      <c r="J14" s="24" t="s">
        <v>24</v>
      </c>
      <c r="K14" s="24" t="s">
        <v>25</v>
      </c>
      <c r="L14" s="24" t="s">
        <v>21</v>
      </c>
      <c r="O14" s="24">
        <v>2</v>
      </c>
      <c r="P14" s="24" t="s">
        <v>196</v>
      </c>
    </row>
    <row r="15" spans="1:16" x14ac:dyDescent="0.15">
      <c r="A15" s="24" t="s">
        <v>60</v>
      </c>
      <c r="B15" s="24" t="s">
        <v>20</v>
      </c>
      <c r="C15" s="24" t="s">
        <v>64</v>
      </c>
      <c r="D15" s="24" t="s">
        <v>22</v>
      </c>
      <c r="E15" s="24" t="s">
        <v>22</v>
      </c>
      <c r="F15" s="24" t="s">
        <v>23</v>
      </c>
      <c r="G15" s="24" t="s">
        <v>23</v>
      </c>
      <c r="H15" s="24" t="s">
        <v>23</v>
      </c>
      <c r="I15" s="24" t="s">
        <v>23</v>
      </c>
      <c r="J15" s="24" t="s">
        <v>24</v>
      </c>
      <c r="K15" s="24" t="s">
        <v>25</v>
      </c>
      <c r="L15" s="24" t="s">
        <v>21</v>
      </c>
      <c r="O15" s="24">
        <v>3</v>
      </c>
      <c r="P15" s="24" t="s">
        <v>197</v>
      </c>
    </row>
    <row r="16" spans="1:16" x14ac:dyDescent="0.15">
      <c r="A16" s="24" t="s">
        <v>81</v>
      </c>
      <c r="B16" s="24" t="s">
        <v>20</v>
      </c>
      <c r="C16" s="24" t="s">
        <v>82</v>
      </c>
      <c r="D16" s="24" t="s">
        <v>22</v>
      </c>
      <c r="E16" s="24" t="s">
        <v>22</v>
      </c>
      <c r="F16" s="24" t="s">
        <v>23</v>
      </c>
      <c r="G16" s="24" t="s">
        <v>23</v>
      </c>
      <c r="H16" s="24" t="s">
        <v>23</v>
      </c>
      <c r="I16" s="24" t="s">
        <v>23</v>
      </c>
      <c r="J16" s="24" t="s">
        <v>24</v>
      </c>
      <c r="K16" s="24" t="s">
        <v>25</v>
      </c>
      <c r="L16" s="24" t="s">
        <v>21</v>
      </c>
      <c r="O16" s="24">
        <v>4</v>
      </c>
      <c r="P16" s="24" t="s">
        <v>198</v>
      </c>
    </row>
    <row r="17" spans="1:16" x14ac:dyDescent="0.15">
      <c r="A17" s="24" t="s">
        <v>104</v>
      </c>
      <c r="B17" s="24" t="s">
        <v>20</v>
      </c>
      <c r="C17" s="24" t="s">
        <v>65</v>
      </c>
      <c r="D17" s="24" t="s">
        <v>22</v>
      </c>
      <c r="E17" s="24" t="s">
        <v>22</v>
      </c>
      <c r="F17" s="24" t="s">
        <v>23</v>
      </c>
      <c r="G17" s="24" t="s">
        <v>23</v>
      </c>
      <c r="H17" s="24" t="s">
        <v>23</v>
      </c>
      <c r="I17" s="24" t="s">
        <v>23</v>
      </c>
      <c r="J17" s="24" t="s">
        <v>24</v>
      </c>
      <c r="K17" s="24" t="s">
        <v>25</v>
      </c>
      <c r="L17" s="24" t="s">
        <v>21</v>
      </c>
      <c r="O17" s="24">
        <v>5</v>
      </c>
      <c r="P17" s="24" t="s">
        <v>199</v>
      </c>
    </row>
    <row r="18" spans="1:16" x14ac:dyDescent="0.15">
      <c r="A18" s="24" t="s">
        <v>26</v>
      </c>
      <c r="B18" s="24" t="s">
        <v>20</v>
      </c>
      <c r="C18" s="24" t="s">
        <v>125</v>
      </c>
      <c r="D18" s="24" t="s">
        <v>22</v>
      </c>
      <c r="E18" s="24" t="s">
        <v>22</v>
      </c>
      <c r="F18" s="24" t="s">
        <v>23</v>
      </c>
      <c r="G18" s="24" t="s">
        <v>23</v>
      </c>
      <c r="H18" s="24" t="s">
        <v>23</v>
      </c>
      <c r="I18" s="24" t="s">
        <v>23</v>
      </c>
      <c r="J18" s="24" t="s">
        <v>24</v>
      </c>
      <c r="K18" s="24" t="s">
        <v>25</v>
      </c>
      <c r="L18" s="24" t="s">
        <v>21</v>
      </c>
      <c r="O18" s="24">
        <v>6</v>
      </c>
      <c r="P18" s="24" t="s">
        <v>200</v>
      </c>
    </row>
    <row r="19" spans="1:16" x14ac:dyDescent="0.15">
      <c r="A19" s="24" t="s">
        <v>76</v>
      </c>
      <c r="B19" s="24" t="s">
        <v>20</v>
      </c>
      <c r="C19" s="24" t="s">
        <v>126</v>
      </c>
      <c r="D19" s="24" t="s">
        <v>22</v>
      </c>
      <c r="E19" s="24" t="s">
        <v>22</v>
      </c>
      <c r="F19" s="24" t="s">
        <v>23</v>
      </c>
      <c r="G19" s="24" t="s">
        <v>23</v>
      </c>
      <c r="H19" s="24" t="s">
        <v>23</v>
      </c>
      <c r="I19" s="24" t="s">
        <v>23</v>
      </c>
      <c r="J19" s="24" t="s">
        <v>24</v>
      </c>
      <c r="K19" s="24" t="s">
        <v>25</v>
      </c>
      <c r="L19" s="24" t="s">
        <v>21</v>
      </c>
      <c r="O19" s="24">
        <v>7</v>
      </c>
      <c r="P19" s="24" t="s">
        <v>201</v>
      </c>
    </row>
    <row r="20" spans="1:16" x14ac:dyDescent="0.15">
      <c r="A20" s="24" t="s">
        <v>127</v>
      </c>
      <c r="B20" s="24" t="s">
        <v>28</v>
      </c>
      <c r="C20" s="24" t="s">
        <v>128</v>
      </c>
      <c r="D20" s="24" t="s">
        <v>22</v>
      </c>
      <c r="E20" s="24" t="s">
        <v>22</v>
      </c>
      <c r="F20" s="24" t="s">
        <v>23</v>
      </c>
      <c r="G20" s="24" t="s">
        <v>23</v>
      </c>
      <c r="H20" s="24" t="s">
        <v>23</v>
      </c>
      <c r="I20" s="24" t="s">
        <v>23</v>
      </c>
      <c r="J20" s="24" t="s">
        <v>24</v>
      </c>
      <c r="K20" s="24" t="s">
        <v>25</v>
      </c>
      <c r="L20" s="24" t="s">
        <v>21</v>
      </c>
      <c r="O20" s="24">
        <v>8</v>
      </c>
      <c r="P20" s="24" t="s">
        <v>202</v>
      </c>
    </row>
    <row r="21" spans="1:16" x14ac:dyDescent="0.15">
      <c r="A21" s="24" t="s">
        <v>31</v>
      </c>
      <c r="B21" s="24" t="s">
        <v>28</v>
      </c>
      <c r="C21" s="24" t="s">
        <v>125</v>
      </c>
      <c r="D21" s="24" t="s">
        <v>22</v>
      </c>
      <c r="E21" s="24" t="s">
        <v>22</v>
      </c>
      <c r="F21" s="24" t="s">
        <v>23</v>
      </c>
      <c r="G21" s="24" t="s">
        <v>23</v>
      </c>
      <c r="H21" s="24" t="s">
        <v>23</v>
      </c>
      <c r="I21" s="24" t="s">
        <v>23</v>
      </c>
      <c r="J21" s="24" t="s">
        <v>24</v>
      </c>
      <c r="K21" s="24" t="s">
        <v>25</v>
      </c>
      <c r="L21" s="24" t="s">
        <v>21</v>
      </c>
      <c r="O21" s="24">
        <v>9</v>
      </c>
      <c r="P21" s="24" t="s">
        <v>203</v>
      </c>
    </row>
    <row r="22" spans="1:16" x14ac:dyDescent="0.15">
      <c r="A22" s="24" t="s">
        <v>77</v>
      </c>
      <c r="B22" s="24" t="s">
        <v>28</v>
      </c>
      <c r="C22" s="24" t="s">
        <v>126</v>
      </c>
      <c r="D22" s="24" t="s">
        <v>22</v>
      </c>
      <c r="E22" s="24" t="s">
        <v>22</v>
      </c>
      <c r="F22" s="24" t="s">
        <v>23</v>
      </c>
      <c r="G22" s="24" t="s">
        <v>23</v>
      </c>
      <c r="H22" s="24" t="s">
        <v>23</v>
      </c>
      <c r="I22" s="24" t="s">
        <v>23</v>
      </c>
      <c r="J22" s="24" t="s">
        <v>24</v>
      </c>
      <c r="K22" s="24" t="s">
        <v>25</v>
      </c>
      <c r="L22" s="24" t="s">
        <v>21</v>
      </c>
      <c r="O22" s="24">
        <v>10</v>
      </c>
      <c r="P22" s="24" t="s">
        <v>204</v>
      </c>
    </row>
    <row r="23" spans="1:16" x14ac:dyDescent="0.15">
      <c r="A23" s="24" t="s">
        <v>106</v>
      </c>
      <c r="B23" s="24" t="s">
        <v>27</v>
      </c>
      <c r="C23" s="24" t="s">
        <v>66</v>
      </c>
      <c r="D23" s="24" t="s">
        <v>22</v>
      </c>
      <c r="E23" s="24" t="s">
        <v>22</v>
      </c>
      <c r="F23" s="24" t="s">
        <v>23</v>
      </c>
      <c r="G23" s="24" t="s">
        <v>23</v>
      </c>
      <c r="H23" s="24" t="s">
        <v>23</v>
      </c>
      <c r="I23" s="24" t="s">
        <v>23</v>
      </c>
      <c r="J23" s="24" t="s">
        <v>24</v>
      </c>
      <c r="K23" s="24" t="s">
        <v>25</v>
      </c>
      <c r="L23" s="24" t="s">
        <v>21</v>
      </c>
      <c r="O23" s="24">
        <v>11</v>
      </c>
      <c r="P23" s="24" t="s">
        <v>205</v>
      </c>
    </row>
    <row r="24" spans="1:16" x14ac:dyDescent="0.15">
      <c r="A24" s="24" t="s">
        <v>32</v>
      </c>
      <c r="B24" s="24" t="s">
        <v>45</v>
      </c>
      <c r="C24" s="24" t="s">
        <v>125</v>
      </c>
      <c r="D24" s="24" t="s">
        <v>22</v>
      </c>
      <c r="E24" s="24" t="s">
        <v>22</v>
      </c>
      <c r="F24" s="24" t="s">
        <v>23</v>
      </c>
      <c r="G24" s="24" t="s">
        <v>23</v>
      </c>
      <c r="H24" s="24" t="s">
        <v>23</v>
      </c>
      <c r="I24" s="24" t="s">
        <v>23</v>
      </c>
      <c r="J24" s="24" t="s">
        <v>24</v>
      </c>
      <c r="K24" s="24" t="s">
        <v>25</v>
      </c>
      <c r="L24" s="24" t="s">
        <v>21</v>
      </c>
      <c r="O24" s="24">
        <v>12</v>
      </c>
      <c r="P24" s="24" t="s">
        <v>206</v>
      </c>
    </row>
    <row r="25" spans="1:16" x14ac:dyDescent="0.15">
      <c r="A25" s="24" t="s">
        <v>78</v>
      </c>
      <c r="B25" s="24" t="s">
        <v>45</v>
      </c>
      <c r="C25" s="24" t="s">
        <v>126</v>
      </c>
      <c r="D25" s="24" t="s">
        <v>22</v>
      </c>
      <c r="E25" s="24" t="s">
        <v>22</v>
      </c>
      <c r="F25" s="24" t="s">
        <v>23</v>
      </c>
      <c r="G25" s="24" t="s">
        <v>23</v>
      </c>
      <c r="H25" s="24" t="s">
        <v>23</v>
      </c>
      <c r="I25" s="24" t="s">
        <v>23</v>
      </c>
      <c r="J25" s="24" t="s">
        <v>24</v>
      </c>
      <c r="K25" s="24" t="s">
        <v>25</v>
      </c>
      <c r="L25" s="24" t="s">
        <v>21</v>
      </c>
      <c r="O25" s="24">
        <v>13</v>
      </c>
      <c r="P25" s="24" t="s">
        <v>207</v>
      </c>
    </row>
    <row r="26" spans="1:16" x14ac:dyDescent="0.15">
      <c r="A26" s="24" t="s">
        <v>107</v>
      </c>
      <c r="B26" s="24" t="s">
        <v>29</v>
      </c>
      <c r="C26" s="24" t="s">
        <v>66</v>
      </c>
      <c r="D26" s="24" t="s">
        <v>22</v>
      </c>
      <c r="E26" s="24" t="s">
        <v>22</v>
      </c>
      <c r="F26" s="24" t="s">
        <v>23</v>
      </c>
      <c r="G26" s="24" t="s">
        <v>23</v>
      </c>
      <c r="H26" s="24" t="s">
        <v>23</v>
      </c>
      <c r="I26" s="24" t="s">
        <v>23</v>
      </c>
      <c r="J26" s="24" t="s">
        <v>24</v>
      </c>
      <c r="K26" s="24" t="s">
        <v>25</v>
      </c>
      <c r="L26" s="24" t="s">
        <v>21</v>
      </c>
      <c r="O26" s="24">
        <v>14</v>
      </c>
      <c r="P26" s="24" t="s">
        <v>208</v>
      </c>
    </row>
    <row r="27" spans="1:16" x14ac:dyDescent="0.15">
      <c r="A27" s="24" t="s">
        <v>34</v>
      </c>
      <c r="B27" s="24" t="s">
        <v>46</v>
      </c>
      <c r="C27" s="24" t="s">
        <v>125</v>
      </c>
      <c r="D27" s="24" t="s">
        <v>22</v>
      </c>
      <c r="E27" s="24" t="s">
        <v>22</v>
      </c>
      <c r="F27" s="24" t="s">
        <v>23</v>
      </c>
      <c r="G27" s="24" t="s">
        <v>23</v>
      </c>
      <c r="H27" s="24" t="s">
        <v>23</v>
      </c>
      <c r="I27" s="24" t="s">
        <v>23</v>
      </c>
      <c r="J27" s="24" t="s">
        <v>24</v>
      </c>
      <c r="K27" s="24" t="s">
        <v>25</v>
      </c>
      <c r="L27" s="24" t="s">
        <v>21</v>
      </c>
      <c r="O27" s="24">
        <v>15</v>
      </c>
      <c r="P27" s="24" t="s">
        <v>209</v>
      </c>
    </row>
    <row r="28" spans="1:16" x14ac:dyDescent="0.15">
      <c r="A28" s="24" t="s">
        <v>79</v>
      </c>
      <c r="B28" s="24" t="s">
        <v>46</v>
      </c>
      <c r="C28" s="24" t="s">
        <v>126</v>
      </c>
      <c r="D28" s="24" t="s">
        <v>22</v>
      </c>
      <c r="E28" s="24" t="s">
        <v>22</v>
      </c>
      <c r="F28" s="24" t="s">
        <v>23</v>
      </c>
      <c r="G28" s="24" t="s">
        <v>23</v>
      </c>
      <c r="H28" s="24" t="s">
        <v>23</v>
      </c>
      <c r="I28" s="24" t="s">
        <v>23</v>
      </c>
      <c r="J28" s="24" t="s">
        <v>24</v>
      </c>
      <c r="K28" s="24" t="s">
        <v>25</v>
      </c>
      <c r="L28" s="24" t="s">
        <v>21</v>
      </c>
      <c r="O28" s="24">
        <v>16</v>
      </c>
      <c r="P28" s="24" t="s">
        <v>210</v>
      </c>
    </row>
    <row r="29" spans="1:16" x14ac:dyDescent="0.15">
      <c r="A29" s="24" t="s">
        <v>36</v>
      </c>
      <c r="B29" s="24" t="s">
        <v>47</v>
      </c>
      <c r="C29" s="24" t="s">
        <v>125</v>
      </c>
      <c r="D29" s="24" t="s">
        <v>22</v>
      </c>
      <c r="E29" s="24" t="s">
        <v>22</v>
      </c>
      <c r="F29" s="24" t="s">
        <v>23</v>
      </c>
      <c r="G29" s="24" t="s">
        <v>23</v>
      </c>
      <c r="H29" s="24" t="s">
        <v>23</v>
      </c>
      <c r="I29" s="24" t="s">
        <v>23</v>
      </c>
      <c r="J29" s="24" t="s">
        <v>24</v>
      </c>
      <c r="K29" s="24" t="s">
        <v>25</v>
      </c>
      <c r="L29" s="24" t="s">
        <v>21</v>
      </c>
      <c r="O29" s="24">
        <v>17</v>
      </c>
      <c r="P29" s="24" t="s">
        <v>211</v>
      </c>
    </row>
    <row r="30" spans="1:16" x14ac:dyDescent="0.15">
      <c r="A30" s="24" t="s">
        <v>80</v>
      </c>
      <c r="B30" s="24" t="s">
        <v>47</v>
      </c>
      <c r="C30" s="24" t="s">
        <v>126</v>
      </c>
      <c r="D30" s="24" t="s">
        <v>22</v>
      </c>
      <c r="E30" s="24" t="s">
        <v>22</v>
      </c>
      <c r="F30" s="24" t="s">
        <v>23</v>
      </c>
      <c r="G30" s="24" t="s">
        <v>23</v>
      </c>
      <c r="H30" s="24" t="s">
        <v>23</v>
      </c>
      <c r="I30" s="24" t="s">
        <v>23</v>
      </c>
      <c r="J30" s="24" t="s">
        <v>24</v>
      </c>
      <c r="K30" s="24" t="s">
        <v>25</v>
      </c>
      <c r="L30" s="24" t="s">
        <v>21</v>
      </c>
      <c r="O30" s="24">
        <v>18</v>
      </c>
      <c r="P30" s="24" t="s">
        <v>212</v>
      </c>
    </row>
    <row r="31" spans="1:16" x14ac:dyDescent="0.15">
      <c r="A31" s="24" t="s">
        <v>108</v>
      </c>
      <c r="B31" s="24" t="s">
        <v>35</v>
      </c>
      <c r="C31" s="24" t="s">
        <v>67</v>
      </c>
      <c r="D31" s="24" t="s">
        <v>22</v>
      </c>
      <c r="E31" s="24" t="s">
        <v>22</v>
      </c>
      <c r="F31" s="24" t="s">
        <v>23</v>
      </c>
      <c r="G31" s="24" t="s">
        <v>23</v>
      </c>
      <c r="H31" s="24" t="s">
        <v>23</v>
      </c>
      <c r="I31" s="24" t="s">
        <v>23</v>
      </c>
      <c r="J31" s="24" t="s">
        <v>24</v>
      </c>
      <c r="K31" s="24" t="s">
        <v>25</v>
      </c>
      <c r="L31" s="24" t="s">
        <v>21</v>
      </c>
      <c r="O31" s="24">
        <v>19</v>
      </c>
      <c r="P31" s="24" t="s">
        <v>213</v>
      </c>
    </row>
    <row r="32" spans="1:16" x14ac:dyDescent="0.15">
      <c r="A32" s="24" t="s">
        <v>109</v>
      </c>
      <c r="B32" s="24" t="s">
        <v>35</v>
      </c>
      <c r="C32" s="24" t="s">
        <v>61</v>
      </c>
      <c r="D32" s="24" t="s">
        <v>22</v>
      </c>
      <c r="E32" s="24" t="s">
        <v>22</v>
      </c>
      <c r="F32" s="24" t="s">
        <v>23</v>
      </c>
      <c r="G32" s="24" t="s">
        <v>23</v>
      </c>
      <c r="H32" s="24" t="s">
        <v>23</v>
      </c>
      <c r="I32" s="24" t="s">
        <v>23</v>
      </c>
      <c r="J32" s="24" t="s">
        <v>24</v>
      </c>
      <c r="K32" s="24" t="s">
        <v>25</v>
      </c>
      <c r="L32" s="24" t="s">
        <v>21</v>
      </c>
      <c r="O32" s="24">
        <v>20</v>
      </c>
      <c r="P32" s="24" t="s">
        <v>214</v>
      </c>
    </row>
    <row r="33" spans="1:17" x14ac:dyDescent="0.15">
      <c r="A33" s="24" t="s">
        <v>110</v>
      </c>
      <c r="B33" s="24" t="s">
        <v>37</v>
      </c>
      <c r="C33" s="24" t="s">
        <v>67</v>
      </c>
      <c r="D33" s="24" t="s">
        <v>22</v>
      </c>
      <c r="E33" s="24" t="s">
        <v>22</v>
      </c>
      <c r="F33" s="24" t="s">
        <v>23</v>
      </c>
      <c r="G33" s="24" t="s">
        <v>23</v>
      </c>
      <c r="H33" s="24" t="s">
        <v>23</v>
      </c>
      <c r="I33" s="24" t="s">
        <v>23</v>
      </c>
      <c r="J33" s="24" t="s">
        <v>24</v>
      </c>
      <c r="K33" s="24" t="s">
        <v>25</v>
      </c>
      <c r="L33" s="24" t="s">
        <v>21</v>
      </c>
      <c r="O33" s="24">
        <v>21</v>
      </c>
      <c r="P33" s="24" t="s">
        <v>215</v>
      </c>
      <c r="Q33" s="24" t="s">
        <v>216</v>
      </c>
    </row>
    <row r="34" spans="1:17" x14ac:dyDescent="0.15">
      <c r="A34" s="24" t="s">
        <v>180</v>
      </c>
      <c r="B34" s="24" t="s">
        <v>50</v>
      </c>
      <c r="C34" s="24" t="s">
        <v>101</v>
      </c>
      <c r="D34" s="24" t="s">
        <v>22</v>
      </c>
      <c r="E34" s="24" t="s">
        <v>22</v>
      </c>
      <c r="F34" s="24" t="s">
        <v>23</v>
      </c>
      <c r="G34" s="24" t="s">
        <v>23</v>
      </c>
      <c r="H34" s="24" t="s">
        <v>102</v>
      </c>
      <c r="I34" s="24" t="s">
        <v>103</v>
      </c>
      <c r="J34" s="24" t="s">
        <v>24</v>
      </c>
      <c r="K34" s="24" t="s">
        <v>25</v>
      </c>
      <c r="L34" s="24" t="s">
        <v>21</v>
      </c>
      <c r="O34" s="24">
        <v>22</v>
      </c>
      <c r="P34" s="24" t="s">
        <v>217</v>
      </c>
    </row>
    <row r="35" spans="1:17" x14ac:dyDescent="0.15">
      <c r="A35" s="24" t="s">
        <v>181</v>
      </c>
      <c r="B35" s="24" t="s">
        <v>50</v>
      </c>
      <c r="C35" s="24" t="s">
        <v>134</v>
      </c>
      <c r="D35" s="24" t="s">
        <v>22</v>
      </c>
      <c r="E35" s="24" t="s">
        <v>22</v>
      </c>
      <c r="F35" s="24" t="s">
        <v>23</v>
      </c>
      <c r="G35" s="24" t="s">
        <v>23</v>
      </c>
      <c r="H35" s="24" t="s">
        <v>102</v>
      </c>
      <c r="I35" s="24" t="s">
        <v>103</v>
      </c>
      <c r="J35" s="24" t="s">
        <v>24</v>
      </c>
      <c r="K35" s="24" t="s">
        <v>25</v>
      </c>
      <c r="L35" s="24" t="s">
        <v>21</v>
      </c>
      <c r="O35" s="24">
        <v>23</v>
      </c>
      <c r="P35" s="24" t="s">
        <v>218</v>
      </c>
    </row>
    <row r="36" spans="1:17" x14ac:dyDescent="0.15">
      <c r="A36" s="24" t="s">
        <v>182</v>
      </c>
      <c r="B36" s="24" t="s">
        <v>50</v>
      </c>
      <c r="C36" s="24" t="s">
        <v>183</v>
      </c>
      <c r="D36" s="24" t="s">
        <v>22</v>
      </c>
      <c r="E36" s="24" t="s">
        <v>22</v>
      </c>
      <c r="F36" s="24" t="s">
        <v>23</v>
      </c>
      <c r="G36" s="24" t="s">
        <v>23</v>
      </c>
      <c r="H36" s="24" t="s">
        <v>102</v>
      </c>
      <c r="I36" s="24" t="s">
        <v>103</v>
      </c>
      <c r="J36" s="24" t="s">
        <v>24</v>
      </c>
      <c r="K36" s="24" t="s">
        <v>25</v>
      </c>
      <c r="L36" s="24" t="s">
        <v>21</v>
      </c>
      <c r="O36" s="24">
        <v>24</v>
      </c>
      <c r="P36" s="24" t="s">
        <v>219</v>
      </c>
    </row>
    <row r="37" spans="1:17" x14ac:dyDescent="0.15">
      <c r="A37" s="24" t="s">
        <v>184</v>
      </c>
      <c r="B37" s="24" t="s">
        <v>50</v>
      </c>
      <c r="C37" s="24" t="s">
        <v>185</v>
      </c>
      <c r="D37" s="24" t="s">
        <v>22</v>
      </c>
      <c r="E37" s="24" t="s">
        <v>22</v>
      </c>
      <c r="F37" s="24" t="s">
        <v>23</v>
      </c>
      <c r="G37" s="24" t="s">
        <v>23</v>
      </c>
      <c r="H37" s="24" t="s">
        <v>102</v>
      </c>
      <c r="I37" s="24" t="s">
        <v>103</v>
      </c>
      <c r="J37" s="24" t="s">
        <v>24</v>
      </c>
      <c r="K37" s="24" t="s">
        <v>25</v>
      </c>
      <c r="L37" s="24" t="s">
        <v>21</v>
      </c>
      <c r="O37" s="24">
        <v>25</v>
      </c>
      <c r="P37" s="24" t="s">
        <v>220</v>
      </c>
    </row>
    <row r="38" spans="1:17" x14ac:dyDescent="0.15">
      <c r="A38" s="24" t="s">
        <v>186</v>
      </c>
      <c r="B38" s="24" t="s">
        <v>50</v>
      </c>
      <c r="C38" s="24" t="s">
        <v>187</v>
      </c>
      <c r="D38" s="24" t="s">
        <v>22</v>
      </c>
      <c r="E38" s="24" t="s">
        <v>22</v>
      </c>
      <c r="F38" s="24" t="s">
        <v>23</v>
      </c>
      <c r="G38" s="24" t="s">
        <v>23</v>
      </c>
      <c r="H38" s="24" t="s">
        <v>102</v>
      </c>
      <c r="I38" s="24" t="s">
        <v>103</v>
      </c>
      <c r="J38" s="24" t="s">
        <v>24</v>
      </c>
      <c r="K38" s="24" t="s">
        <v>25</v>
      </c>
      <c r="L38" s="24" t="s">
        <v>21</v>
      </c>
      <c r="O38" s="24">
        <v>26</v>
      </c>
      <c r="P38" s="24" t="s">
        <v>221</v>
      </c>
    </row>
    <row r="39" spans="1:17" x14ac:dyDescent="0.15">
      <c r="A39" s="24" t="s">
        <v>89</v>
      </c>
      <c r="B39" s="24" t="s">
        <v>50</v>
      </c>
      <c r="C39" s="24" t="s">
        <v>94</v>
      </c>
      <c r="D39" s="24" t="s">
        <v>22</v>
      </c>
      <c r="E39" s="24" t="s">
        <v>22</v>
      </c>
      <c r="F39" s="24" t="s">
        <v>23</v>
      </c>
      <c r="G39" s="24" t="s">
        <v>23</v>
      </c>
      <c r="H39" s="24" t="s">
        <v>23</v>
      </c>
      <c r="I39" s="24" t="s">
        <v>23</v>
      </c>
      <c r="J39" s="24" t="s">
        <v>24</v>
      </c>
      <c r="K39" s="24" t="s">
        <v>25</v>
      </c>
      <c r="L39" s="24" t="s">
        <v>21</v>
      </c>
      <c r="O39" s="24">
        <v>27</v>
      </c>
      <c r="P39" s="24" t="s">
        <v>222</v>
      </c>
    </row>
    <row r="40" spans="1:17" x14ac:dyDescent="0.15">
      <c r="A40" s="24" t="s">
        <v>90</v>
      </c>
      <c r="B40" s="24" t="s">
        <v>50</v>
      </c>
      <c r="C40" s="24" t="s">
        <v>192</v>
      </c>
      <c r="D40" s="24" t="s">
        <v>22</v>
      </c>
      <c r="E40" s="24" t="s">
        <v>22</v>
      </c>
      <c r="F40" s="24" t="s">
        <v>23</v>
      </c>
      <c r="G40" s="24" t="s">
        <v>23</v>
      </c>
      <c r="H40" s="24" t="s">
        <v>23</v>
      </c>
      <c r="I40" s="24" t="s">
        <v>23</v>
      </c>
      <c r="J40" s="24" t="s">
        <v>24</v>
      </c>
      <c r="K40" s="24" t="s">
        <v>25</v>
      </c>
      <c r="L40" s="24" t="s">
        <v>21</v>
      </c>
      <c r="O40" s="24">
        <v>28</v>
      </c>
      <c r="P40" s="24" t="s">
        <v>223</v>
      </c>
    </row>
    <row r="41" spans="1:17" x14ac:dyDescent="0.15">
      <c r="A41" s="24" t="s">
        <v>93</v>
      </c>
      <c r="B41" s="24" t="s">
        <v>94</v>
      </c>
      <c r="C41" s="24" t="s">
        <v>45</v>
      </c>
      <c r="D41" s="24" t="s">
        <v>22</v>
      </c>
      <c r="E41" s="24" t="s">
        <v>22</v>
      </c>
      <c r="F41" s="24" t="s">
        <v>23</v>
      </c>
      <c r="G41" s="24" t="s">
        <v>23</v>
      </c>
      <c r="H41" s="24" t="s">
        <v>23</v>
      </c>
      <c r="I41" s="24" t="s">
        <v>23</v>
      </c>
      <c r="J41" s="24" t="s">
        <v>24</v>
      </c>
      <c r="K41" s="24" t="s">
        <v>25</v>
      </c>
      <c r="L41" s="24" t="s">
        <v>21</v>
      </c>
      <c r="O41" s="24">
        <v>41</v>
      </c>
      <c r="P41" s="24" t="s">
        <v>236</v>
      </c>
    </row>
    <row r="42" spans="1:17" x14ac:dyDescent="0.15">
      <c r="A42" s="24" t="s">
        <v>104</v>
      </c>
      <c r="B42" s="24" t="s">
        <v>64</v>
      </c>
      <c r="C42" s="24" t="s">
        <v>33</v>
      </c>
      <c r="D42" s="24" t="s">
        <v>46</v>
      </c>
      <c r="E42" s="24" t="s">
        <v>22</v>
      </c>
      <c r="F42" s="24" t="s">
        <v>23</v>
      </c>
      <c r="G42" s="24" t="s">
        <v>23</v>
      </c>
      <c r="H42" s="24" t="s">
        <v>23</v>
      </c>
      <c r="I42" s="24" t="s">
        <v>23</v>
      </c>
      <c r="J42" s="24" t="s">
        <v>24</v>
      </c>
      <c r="K42" s="24" t="s">
        <v>25</v>
      </c>
      <c r="L42" s="24" t="s">
        <v>21</v>
      </c>
      <c r="O42" s="24">
        <v>42</v>
      </c>
      <c r="P42" s="24" t="s">
        <v>238</v>
      </c>
    </row>
  </sheetData>
  <sortState xmlns:xlrd2="http://schemas.microsoft.com/office/spreadsheetml/2017/richdata2" ref="A1:Q42">
    <sortCondition ref="D1"/>
  </sortState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P43"/>
  <sheetViews>
    <sheetView workbookViewId="0">
      <selection activeCell="A2" sqref="A2"/>
    </sheetView>
  </sheetViews>
  <sheetFormatPr defaultRowHeight="13.5" x14ac:dyDescent="0.15"/>
  <cols>
    <col min="1" max="16384" width="9" style="24"/>
  </cols>
  <sheetData>
    <row r="1" spans="1:16" x14ac:dyDescent="0.15">
      <c r="A1" s="24" t="s">
        <v>237</v>
      </c>
      <c r="J1" s="24">
        <v>1</v>
      </c>
      <c r="K1" s="24" t="s">
        <v>22</v>
      </c>
      <c r="L1" s="24" t="s">
        <v>163</v>
      </c>
      <c r="M1" s="24" t="s">
        <v>21</v>
      </c>
      <c r="N1" s="24" t="s">
        <v>22</v>
      </c>
      <c r="O1" s="24" t="s">
        <v>89</v>
      </c>
      <c r="P1" s="24">
        <v>27</v>
      </c>
    </row>
    <row r="2" spans="1:16" x14ac:dyDescent="0.15">
      <c r="A2" s="25">
        <f>MATCH(A1,L:L,0)</f>
        <v>16</v>
      </c>
      <c r="J2" s="24">
        <v>2</v>
      </c>
      <c r="K2" s="24" t="s">
        <v>38</v>
      </c>
      <c r="L2" s="24" t="s">
        <v>164</v>
      </c>
      <c r="M2" s="24" t="s">
        <v>21</v>
      </c>
      <c r="N2" s="24" t="s">
        <v>22</v>
      </c>
      <c r="O2" s="24" t="s">
        <v>90</v>
      </c>
      <c r="P2" s="24">
        <v>28</v>
      </c>
    </row>
    <row r="3" spans="1:16" x14ac:dyDescent="0.15">
      <c r="A3" s="24" t="s">
        <v>21</v>
      </c>
      <c r="J3" s="24">
        <v>3</v>
      </c>
      <c r="K3" s="24" t="s">
        <v>20</v>
      </c>
      <c r="L3" s="24" t="s">
        <v>177</v>
      </c>
      <c r="M3" s="24" t="s">
        <v>21</v>
      </c>
      <c r="N3" s="24" t="s">
        <v>22</v>
      </c>
      <c r="O3" s="24" t="s">
        <v>93</v>
      </c>
      <c r="P3" s="24">
        <v>41</v>
      </c>
    </row>
    <row r="4" spans="1:16" x14ac:dyDescent="0.15">
      <c r="J4" s="24">
        <v>4</v>
      </c>
      <c r="K4" s="24" t="s">
        <v>44</v>
      </c>
      <c r="L4" s="24" t="s">
        <v>158</v>
      </c>
      <c r="M4" s="24" t="s">
        <v>21</v>
      </c>
      <c r="N4" s="24" t="s">
        <v>22</v>
      </c>
      <c r="O4" s="24" t="s">
        <v>180</v>
      </c>
      <c r="P4" s="24">
        <v>22</v>
      </c>
    </row>
    <row r="5" spans="1:16" x14ac:dyDescent="0.15">
      <c r="J5" s="24">
        <v>5</v>
      </c>
      <c r="K5" s="24" t="s">
        <v>28</v>
      </c>
      <c r="L5" s="24" t="s">
        <v>159</v>
      </c>
      <c r="M5" s="24" t="s">
        <v>21</v>
      </c>
      <c r="N5" s="24" t="s">
        <v>22</v>
      </c>
      <c r="O5" s="24" t="s">
        <v>181</v>
      </c>
      <c r="P5" s="24">
        <v>23</v>
      </c>
    </row>
    <row r="6" spans="1:16" x14ac:dyDescent="0.15">
      <c r="J6" s="24">
        <v>6</v>
      </c>
      <c r="K6" s="24" t="s">
        <v>27</v>
      </c>
      <c r="L6" s="24" t="s">
        <v>160</v>
      </c>
      <c r="M6" s="24" t="s">
        <v>21</v>
      </c>
      <c r="N6" s="24" t="s">
        <v>22</v>
      </c>
      <c r="O6" s="24" t="s">
        <v>182</v>
      </c>
      <c r="P6" s="24">
        <v>24</v>
      </c>
    </row>
    <row r="7" spans="1:16" x14ac:dyDescent="0.15">
      <c r="J7" s="24">
        <v>7</v>
      </c>
      <c r="K7" s="24" t="s">
        <v>45</v>
      </c>
      <c r="L7" s="24" t="s">
        <v>161</v>
      </c>
      <c r="M7" s="24" t="s">
        <v>21</v>
      </c>
      <c r="N7" s="24" t="s">
        <v>22</v>
      </c>
      <c r="O7" s="24" t="s">
        <v>184</v>
      </c>
      <c r="P7" s="24">
        <v>25</v>
      </c>
    </row>
    <row r="8" spans="1:16" x14ac:dyDescent="0.15">
      <c r="J8" s="24">
        <v>8</v>
      </c>
      <c r="K8" s="24" t="s">
        <v>29</v>
      </c>
      <c r="L8" s="24" t="s">
        <v>162</v>
      </c>
      <c r="M8" s="24" t="s">
        <v>21</v>
      </c>
      <c r="N8" s="24" t="s">
        <v>22</v>
      </c>
      <c r="O8" s="24" t="s">
        <v>186</v>
      </c>
      <c r="P8" s="24">
        <v>26</v>
      </c>
    </row>
    <row r="9" spans="1:16" x14ac:dyDescent="0.15">
      <c r="J9" s="24">
        <v>9</v>
      </c>
      <c r="K9" s="24" t="s">
        <v>46</v>
      </c>
      <c r="L9" s="24" t="s">
        <v>136</v>
      </c>
      <c r="M9" s="24" t="s">
        <v>21</v>
      </c>
      <c r="N9" s="24" t="s">
        <v>22</v>
      </c>
      <c r="O9" s="24" t="s">
        <v>131</v>
      </c>
      <c r="P9" s="24">
        <v>1</v>
      </c>
    </row>
    <row r="10" spans="1:16" x14ac:dyDescent="0.15">
      <c r="J10" s="24">
        <v>10</v>
      </c>
      <c r="K10" s="24" t="s">
        <v>33</v>
      </c>
      <c r="L10" s="24" t="s">
        <v>137</v>
      </c>
      <c r="M10" s="24" t="s">
        <v>21</v>
      </c>
      <c r="N10" s="24" t="s">
        <v>22</v>
      </c>
      <c r="O10" s="24" t="s">
        <v>132</v>
      </c>
      <c r="P10" s="24">
        <v>2</v>
      </c>
    </row>
    <row r="11" spans="1:16" x14ac:dyDescent="0.15">
      <c r="J11" s="24">
        <v>11</v>
      </c>
      <c r="K11" s="24" t="s">
        <v>47</v>
      </c>
      <c r="L11" s="24" t="s">
        <v>139</v>
      </c>
      <c r="M11" s="24" t="s">
        <v>21</v>
      </c>
      <c r="N11" s="24" t="s">
        <v>22</v>
      </c>
      <c r="O11" s="24" t="s">
        <v>81</v>
      </c>
      <c r="P11" s="24">
        <v>4</v>
      </c>
    </row>
    <row r="12" spans="1:16" x14ac:dyDescent="0.15">
      <c r="J12" s="24">
        <v>12</v>
      </c>
      <c r="K12" s="24" t="s">
        <v>35</v>
      </c>
      <c r="L12" s="24" t="s">
        <v>143</v>
      </c>
      <c r="M12" s="24" t="s">
        <v>21</v>
      </c>
      <c r="N12" s="24" t="s">
        <v>22</v>
      </c>
      <c r="O12" s="24" t="s">
        <v>127</v>
      </c>
      <c r="P12" s="24">
        <v>8</v>
      </c>
    </row>
    <row r="13" spans="1:16" x14ac:dyDescent="0.15">
      <c r="K13" s="24" t="s">
        <v>48</v>
      </c>
      <c r="L13" s="24" t="s">
        <v>171</v>
      </c>
      <c r="M13" s="24" t="s">
        <v>21</v>
      </c>
      <c r="N13" s="24" t="s">
        <v>21</v>
      </c>
      <c r="O13" s="24" t="s">
        <v>91</v>
      </c>
      <c r="P13" s="24">
        <v>35</v>
      </c>
    </row>
    <row r="14" spans="1:16" x14ac:dyDescent="0.15">
      <c r="K14" s="24" t="s">
        <v>37</v>
      </c>
      <c r="L14" s="24" t="s">
        <v>175</v>
      </c>
      <c r="M14" s="24" t="s">
        <v>21</v>
      </c>
      <c r="N14" s="24" t="s">
        <v>21</v>
      </c>
      <c r="O14" s="24" t="s">
        <v>92</v>
      </c>
      <c r="P14" s="24">
        <v>36</v>
      </c>
    </row>
    <row r="15" spans="1:16" x14ac:dyDescent="0.15">
      <c r="K15" s="24" t="s">
        <v>49</v>
      </c>
      <c r="L15" s="24" t="s">
        <v>165</v>
      </c>
      <c r="M15" s="24" t="s">
        <v>21</v>
      </c>
      <c r="N15" s="24" t="s">
        <v>21</v>
      </c>
      <c r="O15" s="24" t="s">
        <v>104</v>
      </c>
      <c r="P15" s="24">
        <v>29</v>
      </c>
    </row>
    <row r="16" spans="1:16" x14ac:dyDescent="0.15">
      <c r="K16" s="24" t="s">
        <v>50</v>
      </c>
      <c r="L16" s="24" t="s">
        <v>178</v>
      </c>
      <c r="M16" s="24" t="s">
        <v>21</v>
      </c>
      <c r="N16" s="24" t="s">
        <v>46</v>
      </c>
      <c r="O16" s="24" t="s">
        <v>104</v>
      </c>
      <c r="P16" s="24">
        <v>42</v>
      </c>
    </row>
    <row r="17" spans="11:16" x14ac:dyDescent="0.15">
      <c r="K17" s="24" t="s">
        <v>51</v>
      </c>
      <c r="L17" s="24" t="s">
        <v>140</v>
      </c>
      <c r="M17" s="24" t="s">
        <v>21</v>
      </c>
      <c r="N17" s="24" t="s">
        <v>22</v>
      </c>
      <c r="O17" s="24" t="s">
        <v>104</v>
      </c>
      <c r="P17" s="24">
        <v>5</v>
      </c>
    </row>
    <row r="18" spans="11:16" x14ac:dyDescent="0.15">
      <c r="K18" s="24" t="s">
        <v>30</v>
      </c>
      <c r="L18" s="24" t="s">
        <v>168</v>
      </c>
      <c r="M18" s="24" t="s">
        <v>21</v>
      </c>
      <c r="N18" s="24" t="s">
        <v>21</v>
      </c>
      <c r="O18" s="24" t="s">
        <v>41</v>
      </c>
      <c r="P18" s="24">
        <v>32</v>
      </c>
    </row>
    <row r="19" spans="11:16" x14ac:dyDescent="0.15">
      <c r="K19" s="24" t="s">
        <v>52</v>
      </c>
      <c r="L19" s="24" t="s">
        <v>166</v>
      </c>
      <c r="M19" s="24" t="s">
        <v>21</v>
      </c>
      <c r="N19" s="24" t="s">
        <v>21</v>
      </c>
      <c r="O19" s="24" t="s">
        <v>39</v>
      </c>
      <c r="P19" s="24">
        <v>30</v>
      </c>
    </row>
    <row r="20" spans="11:16" x14ac:dyDescent="0.15">
      <c r="K20" s="24" t="s">
        <v>53</v>
      </c>
      <c r="L20" s="24" t="s">
        <v>167</v>
      </c>
      <c r="M20" s="24" t="s">
        <v>21</v>
      </c>
      <c r="N20" s="24" t="s">
        <v>21</v>
      </c>
      <c r="O20" s="24" t="s">
        <v>40</v>
      </c>
      <c r="P20" s="24">
        <v>31</v>
      </c>
    </row>
    <row r="21" spans="11:16" x14ac:dyDescent="0.15">
      <c r="K21" s="24" t="s">
        <v>54</v>
      </c>
      <c r="L21" s="24" t="s">
        <v>170</v>
      </c>
      <c r="M21" s="24" t="s">
        <v>21</v>
      </c>
      <c r="N21" s="24" t="s">
        <v>21</v>
      </c>
      <c r="O21" s="24" t="s">
        <v>42</v>
      </c>
      <c r="P21" s="24">
        <v>34</v>
      </c>
    </row>
    <row r="22" spans="11:16" x14ac:dyDescent="0.15">
      <c r="K22" s="24" t="s">
        <v>55</v>
      </c>
      <c r="L22" s="24" t="s">
        <v>169</v>
      </c>
      <c r="M22" s="24" t="s">
        <v>21</v>
      </c>
      <c r="N22" s="24" t="s">
        <v>21</v>
      </c>
      <c r="O22" s="24" t="s">
        <v>62</v>
      </c>
      <c r="P22" s="24">
        <v>33</v>
      </c>
    </row>
    <row r="23" spans="11:16" x14ac:dyDescent="0.15">
      <c r="K23" s="24" t="s">
        <v>56</v>
      </c>
      <c r="L23" s="24" t="s">
        <v>138</v>
      </c>
      <c r="M23" s="24" t="s">
        <v>21</v>
      </c>
      <c r="N23" s="24" t="s">
        <v>22</v>
      </c>
      <c r="O23" s="24" t="s">
        <v>60</v>
      </c>
      <c r="P23" s="24">
        <v>3</v>
      </c>
    </row>
    <row r="24" spans="11:16" x14ac:dyDescent="0.15">
      <c r="K24" s="24" t="s">
        <v>57</v>
      </c>
      <c r="L24" s="24" t="s">
        <v>146</v>
      </c>
      <c r="M24" s="24" t="s">
        <v>21</v>
      </c>
      <c r="N24" s="24" t="s">
        <v>22</v>
      </c>
      <c r="O24" s="24" t="s">
        <v>106</v>
      </c>
      <c r="P24" s="24">
        <v>11</v>
      </c>
    </row>
    <row r="25" spans="11:16" x14ac:dyDescent="0.15">
      <c r="K25" s="24" t="s">
        <v>59</v>
      </c>
      <c r="L25" s="24" t="s">
        <v>149</v>
      </c>
      <c r="M25" s="24" t="s">
        <v>21</v>
      </c>
      <c r="N25" s="24" t="s">
        <v>22</v>
      </c>
      <c r="O25" s="24" t="s">
        <v>107</v>
      </c>
      <c r="P25" s="24">
        <v>14</v>
      </c>
    </row>
    <row r="26" spans="11:16" x14ac:dyDescent="0.15">
      <c r="K26" s="24" t="s">
        <v>75</v>
      </c>
      <c r="L26" s="24" t="s">
        <v>154</v>
      </c>
      <c r="M26" s="24" t="s">
        <v>21</v>
      </c>
      <c r="N26" s="24" t="s">
        <v>22</v>
      </c>
      <c r="O26" s="24" t="s">
        <v>108</v>
      </c>
      <c r="P26" s="24">
        <v>19</v>
      </c>
    </row>
    <row r="27" spans="11:16" x14ac:dyDescent="0.15">
      <c r="K27" s="24" t="s">
        <v>83</v>
      </c>
      <c r="L27" s="24" t="s">
        <v>155</v>
      </c>
      <c r="M27" s="24" t="s">
        <v>21</v>
      </c>
      <c r="N27" s="24" t="s">
        <v>22</v>
      </c>
      <c r="O27" s="24" t="s">
        <v>109</v>
      </c>
      <c r="P27" s="24">
        <v>20</v>
      </c>
    </row>
    <row r="28" spans="11:16" x14ac:dyDescent="0.15">
      <c r="K28" s="24" t="s">
        <v>84</v>
      </c>
      <c r="L28" s="24" t="s">
        <v>156</v>
      </c>
      <c r="M28" s="24" t="s">
        <v>21</v>
      </c>
      <c r="N28" s="24" t="s">
        <v>22</v>
      </c>
      <c r="O28" s="24" t="s">
        <v>110</v>
      </c>
      <c r="P28" s="24">
        <v>21</v>
      </c>
    </row>
    <row r="29" spans="11:16" x14ac:dyDescent="0.15">
      <c r="K29" s="24" t="s">
        <v>85</v>
      </c>
      <c r="L29" s="24" t="s">
        <v>141</v>
      </c>
      <c r="M29" s="24" t="s">
        <v>21</v>
      </c>
      <c r="N29" s="24" t="s">
        <v>22</v>
      </c>
      <c r="O29" s="24" t="s">
        <v>26</v>
      </c>
      <c r="P29" s="24">
        <v>6</v>
      </c>
    </row>
    <row r="30" spans="11:16" x14ac:dyDescent="0.15">
      <c r="K30" s="24" t="s">
        <v>86</v>
      </c>
      <c r="L30" s="24" t="s">
        <v>142</v>
      </c>
      <c r="M30" s="24" t="s">
        <v>21</v>
      </c>
      <c r="N30" s="24" t="s">
        <v>22</v>
      </c>
      <c r="O30" s="24" t="s">
        <v>76</v>
      </c>
      <c r="P30" s="24">
        <v>7</v>
      </c>
    </row>
    <row r="31" spans="11:16" x14ac:dyDescent="0.15">
      <c r="K31" s="24" t="s">
        <v>87</v>
      </c>
      <c r="L31" s="24" t="s">
        <v>144</v>
      </c>
      <c r="M31" s="24" t="s">
        <v>21</v>
      </c>
      <c r="N31" s="24" t="s">
        <v>22</v>
      </c>
      <c r="O31" s="24" t="s">
        <v>31</v>
      </c>
      <c r="P31" s="24">
        <v>9</v>
      </c>
    </row>
    <row r="32" spans="11:16" x14ac:dyDescent="0.15">
      <c r="K32" s="24" t="s">
        <v>88</v>
      </c>
      <c r="L32" s="24" t="s">
        <v>145</v>
      </c>
      <c r="M32" s="24" t="s">
        <v>21</v>
      </c>
      <c r="N32" s="24" t="s">
        <v>22</v>
      </c>
      <c r="O32" s="24" t="s">
        <v>77</v>
      </c>
      <c r="P32" s="24">
        <v>10</v>
      </c>
    </row>
    <row r="33" spans="11:16" x14ac:dyDescent="0.15">
      <c r="K33" s="24" t="s">
        <v>95</v>
      </c>
      <c r="L33" s="24" t="s">
        <v>147</v>
      </c>
      <c r="M33" s="24" t="s">
        <v>21</v>
      </c>
      <c r="N33" s="24" t="s">
        <v>22</v>
      </c>
      <c r="O33" s="24" t="s">
        <v>32</v>
      </c>
      <c r="P33" s="24">
        <v>12</v>
      </c>
    </row>
    <row r="34" spans="11:16" x14ac:dyDescent="0.15">
      <c r="K34" s="24" t="s">
        <v>96</v>
      </c>
      <c r="L34" s="24" t="s">
        <v>148</v>
      </c>
      <c r="M34" s="24" t="s">
        <v>21</v>
      </c>
      <c r="N34" s="24" t="s">
        <v>22</v>
      </c>
      <c r="O34" s="24" t="s">
        <v>78</v>
      </c>
      <c r="P34" s="24">
        <v>13</v>
      </c>
    </row>
    <row r="35" spans="11:16" x14ac:dyDescent="0.15">
      <c r="K35" s="24" t="s">
        <v>97</v>
      </c>
      <c r="L35" s="24" t="s">
        <v>150</v>
      </c>
      <c r="M35" s="24" t="s">
        <v>21</v>
      </c>
      <c r="N35" s="24" t="s">
        <v>22</v>
      </c>
      <c r="O35" s="24" t="s">
        <v>34</v>
      </c>
      <c r="P35" s="24">
        <v>15</v>
      </c>
    </row>
    <row r="36" spans="11:16" x14ac:dyDescent="0.15">
      <c r="K36" s="24" t="s">
        <v>98</v>
      </c>
      <c r="L36" s="24" t="s">
        <v>151</v>
      </c>
      <c r="M36" s="24" t="s">
        <v>21</v>
      </c>
      <c r="N36" s="24" t="s">
        <v>22</v>
      </c>
      <c r="O36" s="24" t="s">
        <v>79</v>
      </c>
      <c r="P36" s="24">
        <v>16</v>
      </c>
    </row>
    <row r="37" spans="11:16" x14ac:dyDescent="0.15">
      <c r="K37" s="24" t="s">
        <v>100</v>
      </c>
      <c r="L37" s="24" t="s">
        <v>152</v>
      </c>
      <c r="M37" s="24" t="s">
        <v>21</v>
      </c>
      <c r="N37" s="24" t="s">
        <v>22</v>
      </c>
      <c r="O37" s="24" t="s">
        <v>36</v>
      </c>
      <c r="P37" s="24">
        <v>17</v>
      </c>
    </row>
    <row r="38" spans="11:16" x14ac:dyDescent="0.15">
      <c r="K38" s="24" t="s">
        <v>105</v>
      </c>
      <c r="L38" s="24" t="s">
        <v>153</v>
      </c>
      <c r="M38" s="24" t="s">
        <v>21</v>
      </c>
      <c r="N38" s="24" t="s">
        <v>22</v>
      </c>
      <c r="O38" s="24" t="s">
        <v>80</v>
      </c>
      <c r="P38" s="24">
        <v>18</v>
      </c>
    </row>
    <row r="39" spans="11:16" x14ac:dyDescent="0.15">
      <c r="K39" s="24" t="s">
        <v>101</v>
      </c>
      <c r="L39" s="24" t="s">
        <v>157</v>
      </c>
      <c r="M39" s="24" t="s">
        <v>21</v>
      </c>
      <c r="N39" s="24" t="s">
        <v>22</v>
      </c>
      <c r="O39" s="24" t="s">
        <v>110</v>
      </c>
      <c r="P39" s="24">
        <v>21</v>
      </c>
    </row>
    <row r="40" spans="11:16" x14ac:dyDescent="0.15">
      <c r="K40" s="24" t="s">
        <v>118</v>
      </c>
      <c r="L40" s="24" t="s">
        <v>173</v>
      </c>
      <c r="M40" s="24" t="s">
        <v>21</v>
      </c>
      <c r="N40" s="24" t="s">
        <v>21</v>
      </c>
      <c r="O40" s="24" t="s">
        <v>99</v>
      </c>
      <c r="P40" s="24">
        <v>39</v>
      </c>
    </row>
    <row r="41" spans="11:16" x14ac:dyDescent="0.15">
      <c r="K41" s="24" t="s">
        <v>130</v>
      </c>
      <c r="L41" s="24" t="s">
        <v>174</v>
      </c>
      <c r="M41" s="24" t="s">
        <v>21</v>
      </c>
      <c r="N41" s="24" t="s">
        <v>21</v>
      </c>
      <c r="O41" s="24" t="s">
        <v>73</v>
      </c>
      <c r="P41" s="24">
        <v>40</v>
      </c>
    </row>
    <row r="42" spans="11:16" x14ac:dyDescent="0.15">
      <c r="K42" s="24" t="s">
        <v>134</v>
      </c>
      <c r="L42" s="24" t="s">
        <v>176</v>
      </c>
      <c r="M42" s="24" t="s">
        <v>21</v>
      </c>
      <c r="N42" s="24" t="s">
        <v>21</v>
      </c>
      <c r="O42" s="24" t="s">
        <v>112</v>
      </c>
      <c r="P42" s="24">
        <v>38</v>
      </c>
    </row>
    <row r="43" spans="11:16" x14ac:dyDescent="0.15">
      <c r="K43" s="24" t="s">
        <v>135</v>
      </c>
      <c r="L43" s="24" t="s">
        <v>172</v>
      </c>
      <c r="M43" s="24" t="s">
        <v>21</v>
      </c>
      <c r="N43" s="24" t="s">
        <v>21</v>
      </c>
      <c r="O43" s="24" t="s">
        <v>43</v>
      </c>
      <c r="P43" s="24">
        <v>37</v>
      </c>
    </row>
  </sheetData>
  <sortState xmlns:xlrd2="http://schemas.microsoft.com/office/spreadsheetml/2017/richdata2" ref="K1:P43">
    <sortCondition ref="L1"/>
    <sortCondition ref="M1"/>
    <sortCondition ref="N1"/>
  </sortState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レイアウトシート</vt:lpstr>
      <vt:lpstr>編集仕様1</vt:lpstr>
      <vt:lpstr>編集仕様2</vt:lpstr>
      <vt:lpstr>レイアウトシート!Print_Area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t-uemura</dc:creator>
  <cp:lastModifiedBy>t-uemura</cp:lastModifiedBy>
  <cp:lastPrinted>2021-03-01T09:37:10Z</cp:lastPrinted>
  <dcterms:created xsi:type="dcterms:W3CDTF">1997-01-08T22:48:59Z</dcterms:created>
  <dcterms:modified xsi:type="dcterms:W3CDTF">2022-04-12T03:27:35Z</dcterms:modified>
</cp:coreProperties>
</file>